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autoCompressPictures="0"/>
  <mc:AlternateContent xmlns:mc="http://schemas.openxmlformats.org/markup-compatibility/2006">
    <mc:Choice Requires="x15">
      <x15ac:absPath xmlns:x15ac="http://schemas.microsoft.com/office/spreadsheetml/2010/11/ac" url="C:\Users\91952\Desktop\CTSpine1K\"/>
    </mc:Choice>
  </mc:AlternateContent>
  <xr:revisionPtr revIDLastSave="0" documentId="8_{63A61EC6-D9CD-4981-AD4B-DE7587652C6B}" xr6:coauthVersionLast="46" xr6:coauthVersionMax="46" xr10:uidLastSave="{00000000-0000-0000-0000-000000000000}"/>
  <bookViews>
    <workbookView xWindow="768" yWindow="588" windowWidth="20148" windowHeight="16092" tabRatio="732" activeTab="1" xr2:uid="{00000000-000D-0000-FFFF-FFFF00000000}"/>
  </bookViews>
  <sheets>
    <sheet name="Table 1 CT Date " sheetId="5" r:id="rId1"/>
    <sheet name="Table 2 Demographics" sheetId="13" r:id="rId2"/>
    <sheet name="Table 3 CT Intensity (HU)" sheetId="6" r:id="rId3"/>
    <sheet name="Table 4 Structures" sheetId="8" r:id="rId4"/>
    <sheet name="Table 5 PTV" sheetId="19" r:id="rId5"/>
    <sheet name="Table 6 Dose_fx" sheetId="4" r:id="rId6"/>
    <sheet name="Table 7 Outcomes" sheetId="20" r:id="rId7"/>
    <sheet name="Table 8 Weight" sheetId="9" r:id="rId8"/>
  </sheets>
  <definedNames>
    <definedName name="_xlnm._FilterDatabase" localSheetId="0" hidden="1">'Table 1 CT Date '!$A$2:$D$34</definedName>
    <definedName name="_xlnm._FilterDatabase" localSheetId="3" hidden="1">'Table 4 Structures'!$A$1:$I$92</definedName>
    <definedName name="_xlnm._FilterDatabase" localSheetId="4" hidden="1">'Table 5 PTV'!#REF!</definedName>
    <definedName name="_xlnm._FilterDatabase" localSheetId="5" hidden="1">'Table 6 Dose_fx'!$A$1:$E$31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5" l="1"/>
  <c r="E32" i="9" l="1"/>
  <c r="E22" i="9" l="1"/>
  <c r="E3" i="9"/>
  <c r="E4" i="9"/>
  <c r="E5" i="9"/>
  <c r="E6" i="9"/>
  <c r="E7" i="9"/>
  <c r="E8" i="9"/>
  <c r="E9" i="9"/>
  <c r="E10" i="9"/>
  <c r="E11" i="9"/>
  <c r="E12" i="9"/>
  <c r="E13" i="9"/>
  <c r="E14" i="9"/>
  <c r="E15" i="9"/>
  <c r="E16" i="9"/>
  <c r="E17" i="9"/>
  <c r="E18" i="9"/>
  <c r="E19" i="9"/>
  <c r="E20" i="9"/>
  <c r="E21" i="9"/>
  <c r="E23" i="9"/>
  <c r="E24" i="9"/>
  <c r="E25" i="9"/>
  <c r="E26" i="9"/>
  <c r="E27" i="9"/>
  <c r="E28" i="9"/>
  <c r="E29" i="9"/>
  <c r="E30" i="9"/>
  <c r="E31" i="9"/>
  <c r="E2" i="9"/>
</calcChain>
</file>

<file path=xl/sharedStrings.xml><?xml version="1.0" encoding="utf-8"?>
<sst xmlns="http://schemas.openxmlformats.org/spreadsheetml/2006/main" count="1241" uniqueCount="270">
  <si>
    <t>HN_P</t>
  </si>
  <si>
    <t>001</t>
  </si>
  <si>
    <t>002</t>
  </si>
  <si>
    <t>003</t>
  </si>
  <si>
    <t>004</t>
  </si>
  <si>
    <t>005</t>
  </si>
  <si>
    <t>007</t>
  </si>
  <si>
    <t>008</t>
  </si>
  <si>
    <t>009</t>
  </si>
  <si>
    <t>010</t>
  </si>
  <si>
    <t>011</t>
  </si>
  <si>
    <t>012</t>
  </si>
  <si>
    <t>013</t>
  </si>
  <si>
    <t>014</t>
  </si>
  <si>
    <t>015</t>
  </si>
  <si>
    <t>016</t>
  </si>
  <si>
    <t>017</t>
  </si>
  <si>
    <t>018</t>
  </si>
  <si>
    <t>019</t>
  </si>
  <si>
    <t>020</t>
  </si>
  <si>
    <t>022</t>
  </si>
  <si>
    <t>023</t>
  </si>
  <si>
    <t>024</t>
  </si>
  <si>
    <t>026</t>
  </si>
  <si>
    <t>027</t>
  </si>
  <si>
    <t>028</t>
  </si>
  <si>
    <t>029</t>
  </si>
  <si>
    <t>030</t>
  </si>
  <si>
    <t>032</t>
  </si>
  <si>
    <t>033</t>
  </si>
  <si>
    <t>034</t>
  </si>
  <si>
    <t>Age</t>
  </si>
  <si>
    <t>Sex</t>
  </si>
  <si>
    <t>M</t>
  </si>
  <si>
    <t>Original</t>
  </si>
  <si>
    <t>F</t>
  </si>
  <si>
    <t>Dose/fx (Gy)</t>
  </si>
  <si>
    <t>Total Dose (GY)</t>
  </si>
  <si>
    <t>2 full</t>
  </si>
  <si>
    <t>196</t>
  </si>
  <si>
    <t>193</t>
  </si>
  <si>
    <t>174</t>
  </si>
  <si>
    <t>235</t>
  </si>
  <si>
    <t>207</t>
  </si>
  <si>
    <t>209</t>
  </si>
  <si>
    <t>206</t>
  </si>
  <si>
    <t>216</t>
  </si>
  <si>
    <t>220</t>
  </si>
  <si>
    <t>191</t>
  </si>
  <si>
    <t>222</t>
  </si>
  <si>
    <t>200</t>
  </si>
  <si>
    <t>178</t>
  </si>
  <si>
    <t>180</t>
  </si>
  <si>
    <t>215</t>
  </si>
  <si>
    <t>181</t>
  </si>
  <si>
    <t>189</t>
  </si>
  <si>
    <t>225</t>
  </si>
  <si>
    <t>219</t>
  </si>
  <si>
    <t>179</t>
  </si>
  <si>
    <t>194</t>
  </si>
  <si>
    <t>228</t>
  </si>
  <si>
    <t>244</t>
  </si>
  <si>
    <t>192</t>
  </si>
  <si>
    <t>3 full</t>
  </si>
  <si>
    <t>Cord</t>
  </si>
  <si>
    <t>Rparotid</t>
  </si>
  <si>
    <t>Lparotid</t>
  </si>
  <si>
    <t>Brainstem</t>
  </si>
  <si>
    <t>Esophagus</t>
  </si>
  <si>
    <t>Mandible</t>
  </si>
  <si>
    <t xml:space="preserve">Mid </t>
  </si>
  <si>
    <t>x</t>
  </si>
  <si>
    <t>Larynx (GSL)</t>
  </si>
  <si>
    <t>?</t>
  </si>
  <si>
    <t>CT number</t>
  </si>
  <si>
    <t>Density</t>
  </si>
  <si>
    <t>PTV1</t>
  </si>
  <si>
    <t>PTV2</t>
  </si>
  <si>
    <t>PTV3</t>
  </si>
  <si>
    <t>PTV4</t>
  </si>
  <si>
    <t>Near Post</t>
  </si>
  <si>
    <t>Outcome 3-6 months post</t>
  </si>
  <si>
    <t>2 full, 1 arc :330-30</t>
  </si>
  <si>
    <t>3 arcs: 208-152, 1arc: 320-20</t>
  </si>
  <si>
    <t>3 arcs: 200-160</t>
  </si>
  <si>
    <t>035</t>
  </si>
  <si>
    <t>202</t>
  </si>
  <si>
    <t>Grade 2 mucositis at underside of tongue and mucosal aspect of the lower lip.</t>
  </si>
  <si>
    <t>Grade 1 mucositis of oral cavity.</t>
  </si>
  <si>
    <t xml:space="preserve">Grade 3 mucositis involving the right oral tongue laterally and Grade 2 involving the left soft palate and left oral tongue. </t>
  </si>
  <si>
    <t xml:space="preserve">Grade 2 mucositis in the left lateral aspect of the base of tongue, Grade 3 mucositis on the soft palate. </t>
  </si>
  <si>
    <t xml:space="preserve">Grade 2 oral mucositis.  </t>
  </si>
  <si>
    <t>Grade 3 mucositis over the soft palate and posterior oropharyngeal wall, with areas of Grade 2 along the lateral aspects of the tongue.</t>
  </si>
  <si>
    <t xml:space="preserve">Grade 3 mucositis, Grade 2 mucositis over the soft palate and posterior oropharyngeal wall.  </t>
  </si>
  <si>
    <t xml:space="preserve">Grade 3 mucositis of soft palate and tongue. </t>
  </si>
  <si>
    <t xml:space="preserve">Grade 3 mucositis in the floor of mouth, with Grade 2 in the tonsillar pillars.  </t>
  </si>
  <si>
    <t xml:space="preserve">Grade 3 confluent mucositis of the left oropharynx and left lateral tongue. </t>
  </si>
  <si>
    <t>Grade 3 mucositis in oral cavity is limited to the left side.</t>
  </si>
  <si>
    <t xml:space="preserve">Grade 2 mucositis over the lip and tongue.  </t>
  </si>
  <si>
    <t xml:space="preserve">Grade 2 mucositis.  </t>
  </si>
  <si>
    <t>Grade 2 xerostomia.</t>
  </si>
  <si>
    <t>Grade 1 xerostomia.</t>
  </si>
  <si>
    <t>Grade 1 mucositis, Grade 2 mucositis of right nares.</t>
  </si>
  <si>
    <t xml:space="preserve">Grade 2 mucositis involving the soft palate, Grade 1 mucositis involving the bilateral lateral tongue. </t>
  </si>
  <si>
    <t xml:space="preserve">Grade 1 mucositis over the hard and soft palate. </t>
  </si>
  <si>
    <t>Grade 2 xerostomia, Grade 3 mucositis.</t>
  </si>
  <si>
    <t>Grade 1 oral mucositis.</t>
  </si>
  <si>
    <t>Grade 1 mucositis.</t>
  </si>
  <si>
    <t xml:space="preserve">Grade 3 mucositis of left posterior buccal mucosa. </t>
  </si>
  <si>
    <t>retromolar trigone</t>
  </si>
  <si>
    <t>Tumor Location</t>
  </si>
  <si>
    <t>IVA</t>
  </si>
  <si>
    <t>III</t>
  </si>
  <si>
    <t>IIB</t>
  </si>
  <si>
    <t>II</t>
  </si>
  <si>
    <t>IIA</t>
  </si>
  <si>
    <t>I</t>
  </si>
  <si>
    <t>Prior Surgery</t>
  </si>
  <si>
    <t>Performance Status</t>
  </si>
  <si>
    <t>Chemotherapy Medication</t>
  </si>
  <si>
    <t>None</t>
  </si>
  <si>
    <t>ECOG 0-1</t>
  </si>
  <si>
    <t>Erbitux</t>
  </si>
  <si>
    <t>ECOG 0-2</t>
  </si>
  <si>
    <t>Cesarean section, Appendectomy, Cholecystectomy, Tongue surgery, Lymph removal at neck</t>
  </si>
  <si>
    <t>Coronary angioplasty, Cataract removal  (Right), Prostatectomy, colonoscopy with or without biopsy.</t>
  </si>
  <si>
    <t>Cisplatin</t>
  </si>
  <si>
    <t xml:space="preserve">CT of the neck failed to show tumor recurrence and CT of the chest was normal. Rash noted.  No masses are palpable in the neck. </t>
  </si>
  <si>
    <t>Neck surgery (retromolar trigone)</t>
  </si>
  <si>
    <t>ECOG 0</t>
  </si>
  <si>
    <t>Tongue biopsy, tonsillectomy.</t>
  </si>
  <si>
    <t>Laryngectomy, Inguinal hernia repair.</t>
  </si>
  <si>
    <t>ECOG 1</t>
  </si>
  <si>
    <t xml:space="preserve">Complete stenosis of the distal hypopharynx. Oral cavity, oropharynx, nasal cavity, nasopharynx, new hypopharynx, neck, and stoma are without evidence of recurrence. Dysphagia - receiving PEG tube feedings, but likely getting too little calories based on nutritional assessment. Weight loss, intermittent diarrhea. </t>
  </si>
  <si>
    <t>ECOG 0-3</t>
  </si>
  <si>
    <t>Nasal crusts at floor of nasal cavity and lateral nasal wall removed.  Sinuses all patent. Few granulations suctioned away central skull base with normal ASB otherwise.</t>
  </si>
  <si>
    <t>ECOG 1-2</t>
  </si>
  <si>
    <t>Carboplatin</t>
  </si>
  <si>
    <t xml:space="preserve">Cryoablation prostate transperineal, tonsillectomy, repair hernia inguinal. </t>
  </si>
  <si>
    <t>Cardiac surgery, coronary angioplasty with stent placement, sinus surgery.</t>
  </si>
  <si>
    <t>Larynx surgery, cesarean section.</t>
  </si>
  <si>
    <t>ptv vol (cm3)</t>
  </si>
  <si>
    <t>Cancer Staging</t>
  </si>
  <si>
    <t>VMAT arcs</t>
  </si>
  <si>
    <t>Number of slices per CT Image</t>
  </si>
  <si>
    <t>Number of fx</t>
  </si>
  <si>
    <t>Right hemiglossectomy, right revision radical neck dissection, radial forearm free flap, tracheotomy, hysterectomy, tonsillectomy, Laryngoscopy/ bronchoscopy/ esophagoscopy, glossectomy, tongue surgery.</t>
  </si>
  <si>
    <t xml:space="preserve">Biopsy was obtained from the left retromolar mass , biopsy from the posterior oral tongue. </t>
  </si>
  <si>
    <t>Cataract surgery (both eyes), corneal transplant (left eye), FNA biopsy of the bulky cervical adenopathy on the right side.</t>
  </si>
  <si>
    <t>Carpal tunnel release, Elbow surgery, knee surgery, tonsillectomy and adenoidectomy, tongue biopsy.</t>
  </si>
  <si>
    <t>Total hip arthroplasty.</t>
  </si>
  <si>
    <t>Hemorrhoid surgery.</t>
  </si>
  <si>
    <t>Tonsil biopsy.</t>
  </si>
  <si>
    <t>Appendectomy, biopsy tonsil.</t>
  </si>
  <si>
    <t>Cholecystectomy, and history of thoracic surgery, tumor removal at  floor of the mouth.</t>
  </si>
  <si>
    <t>Umbilical hernia repair, surgery of lip, cosmetic surgery, neck dissection.</t>
  </si>
  <si>
    <t>Appendectomy, cholecystectomy, sinus surgery, and neck and ear surgery.</t>
  </si>
  <si>
    <t>Tonsillectomy.</t>
  </si>
  <si>
    <t>Appendectomy, hernia repair, nasal endoscopy, and sinus surgery.</t>
  </si>
  <si>
    <t>Vulva removal, knee surgery, myringotomy (right), tonsillectomy.</t>
  </si>
  <si>
    <t>PTV volume (cm3)</t>
  </si>
  <si>
    <t>Grade 1 xerostomia, Grade 1 mucositis of the left buccal mucosa and left lower gingiva.</t>
  </si>
  <si>
    <t>No toxicity.</t>
  </si>
  <si>
    <t>Grade 3 mucositis in mouth (buccal mucosa, vestibule of mouth left tongue).</t>
  </si>
  <si>
    <t>Grade 2 mucositis.</t>
  </si>
  <si>
    <t>Grade 1 mucositis of the oral cavity except the left lateral tongue which is Grade 2, Grade 1 xerostomia.</t>
  </si>
  <si>
    <t>Grade 1/2 mucositis limited to the oropharynx.</t>
  </si>
  <si>
    <t xml:space="preserve">Grade 2 mucositis involving the right soft palate, right lateral oral tongue and right buccal surface, Grade 2 xerostomia. </t>
  </si>
  <si>
    <t xml:space="preserve">Grade 2 xerostomia, Grade 1 mucositis involving the soft palate and lateral tongue.  </t>
  </si>
  <si>
    <t>Grade 1 mucositis posteriorly in pharynx, Grade 2 mucositis of right lateral tongue, Grade 3 laryngeal mucositis.</t>
  </si>
  <si>
    <t xml:space="preserve">Grade 2 mucositis of the right retrimolar trigone and anterior tonsillar pillar, and right lateral tongue base.  </t>
  </si>
  <si>
    <t>Grade 2 mucositis  in the flap and the tongue, Grade 2 xerostomia.</t>
  </si>
  <si>
    <t>Left base of the tongue and retromolar trigone</t>
  </si>
  <si>
    <t>Right tonsil with cervical adenopathy</t>
  </si>
  <si>
    <t xml:space="preserve">Left base of the tongue </t>
  </si>
  <si>
    <t>Left base of the tongue</t>
  </si>
  <si>
    <t xml:space="preserve">Base of tongue </t>
  </si>
  <si>
    <t xml:space="preserve">Left tonsil </t>
  </si>
  <si>
    <t>Right tonsil with ipsilateral nodal disease</t>
  </si>
  <si>
    <t>Anterior floor of the mouth</t>
  </si>
  <si>
    <t>Left lateral border of the tongue</t>
  </si>
  <si>
    <t>Left lateral oral tongue/tongue base</t>
  </si>
  <si>
    <t>Right oral tongue</t>
  </si>
  <si>
    <t>Left mandible</t>
  </si>
  <si>
    <t>Lymph nodes of head, face, and neck</t>
  </si>
  <si>
    <t xml:space="preserve">Left base of the tongue, both tonsils with extensive lymph node </t>
  </si>
  <si>
    <t>Larynx</t>
  </si>
  <si>
    <t>Left parotid gland</t>
  </si>
  <si>
    <t>Larynx (right true vocal cord)</t>
  </si>
  <si>
    <t>Right tongue base</t>
  </si>
  <si>
    <t>Nasal cavity</t>
  </si>
  <si>
    <t xml:space="preserve">Oropharynx </t>
  </si>
  <si>
    <t>Larynx- right TVC</t>
  </si>
  <si>
    <t xml:space="preserve">Occipital scalp </t>
  </si>
  <si>
    <t>Right tonsil</t>
  </si>
  <si>
    <t xml:space="preserve"> Left hard palate</t>
  </si>
  <si>
    <t>Paranasal sinus</t>
  </si>
  <si>
    <t xml:space="preserve">Oral tongue </t>
  </si>
  <si>
    <t xml:space="preserve">Right true vocal cord, glottic larynx </t>
  </si>
  <si>
    <t xml:space="preserve">Grade 2 dermatitis over the treated area, Grade 1 mucositis over the left posterior pharyngeal wall. </t>
  </si>
  <si>
    <t xml:space="preserve">Grade 3 mucositis in mouth (buccal mucosa, vestibule of mouth left tongue). </t>
  </si>
  <si>
    <t xml:space="preserve">Grade 2 mucositis on the right ventrolateral aspect of the tongue and on the inner lip, Grade 2 mucositis on the right ventrolateral aspect of the tongue and on the inner lip.
</t>
  </si>
  <si>
    <t>Grade 2 mucositis of the soft palate.</t>
  </si>
  <si>
    <t xml:space="preserve">Grade 2 xerostomia, Grade 2 mucositis of the right roof of mouth. </t>
  </si>
  <si>
    <t xml:space="preserve">Grade 1 mucositis posteriorly in pharynx, Grade 2 mucositis of right lateral tongue, Grade 3 laryngeal mucositis. </t>
  </si>
  <si>
    <t>Presents with dysphagia related to reduced base of tongue retraction.  Presents with modest narrowing at the cricopharyngeal area that reduces bolus flow at this level. Persistent mucositis accompanied by taste change, dry mouth, reduced appetite and weight loss.</t>
  </si>
  <si>
    <t>No palpable adenopathy of the head, neck or supraclavicular regions.  Oral cavity and oropharynx are without suspicious lesions. Palpation of the oral tongue, floor of mouth, tongue base and tonsils bilaterally is negative.  Significant mucositis and edema, mild xerostomia.</t>
  </si>
  <si>
    <t>No masses are seen in the upper aerodigestive tract. Mucosal lining of the pharynx and larynx shows post treatment changes. Superficial small ulcers on the posterior pharyngeal wall without any obviously suspicious lesions. Both vocal cords have normal aspect and range of motion,  airway is patent. Significant  xerostomia, odynophagia.</t>
  </si>
  <si>
    <t xml:space="preserve">Nasal cavity, nasopharynx, oropharynx, supraglottic laryngeal structures, pyriform sinuses, and glottic larynx were without suspicious lesions.  Vocal cords were mobile and met in midline.  No edema. Voice was normal. Xerostomia present. </t>
  </si>
  <si>
    <t>Nasal cavity, nasopharynx, oropharynx, supraglottic laryngeal structures, pyriform sinuses, and glottic larynx were without suspicious lesions. Vocal cords were mobile and met in midline.  No edema. Voice was normal.</t>
  </si>
  <si>
    <t>No lesions or suspicious masses in the upper airway. Both vocal cords were  mobile bilaterally and the airway was adequate. Nasal cavity, nasopharynx, oropharynx, supraglottic laryngeal structures, pyriform sinuses, and glottic larynx were without suspicious lesions. Significant blunting of the epiglottis. Vocal cords were mobile and met in midline.  No edema.  Voice was normal. Xerostomia present.</t>
  </si>
  <si>
    <t>No palpable adenopathy of the head, neck or supraclavicular regions.  Oral cavity and oropharynx are without suspicious lesions. Nasal cavity, nasopharynx, oropharynx, supraglottic laryngeal structures, pyriform sinuses, and glottic larynx were without suspicious lesions.  Vocal cords were mobile and met in midline.  No edema.  Voice was normal.</t>
  </si>
  <si>
    <t>Developed a rapid recurrence in the right temporal region on the margin of the radiation field and completed chemo and re-irradiation. Increased thickening of the epiglottis and supraglottic larynx, could be related to post treatment changes. No palpable adenopathy of the head, neck or supraclavicular regions.  Oral cavity and oropharynx are without suspicious lesions.  Moderate thrush in the oral cavity. Mild xerostomia.</t>
  </si>
  <si>
    <t>Nasal cavity, nasopharynx, oropharynx, supraglottic laryngeal structures, pyriform sinuses, and glottic larynx were without suspicious lesions.  Vocal cords were mobile and met in midline.  No edema.  Voice was normal. Grade 2 xerostomia.</t>
  </si>
  <si>
    <t>Left parotid adenocarcinoma post surgery and radiation. Left mixed hearing loss and tinnitus . Left facial/auricular discomfort - likely left TMJ dysfunction (TMJ capsule removed from tumor involvement).</t>
  </si>
  <si>
    <t>Occasional odynophagia when swallows. Minimal xerostomia. No masses are seen in the upper aerodigestive tract. Mucosal lining of the pharynx and larynx is normal except for post treatment changes. Both vocal cords have relatively normal aspect and the right cord has slightly reduced range of motion. Airway is patent. No evidence of persistent disease and no evidence of progression of chondronecrosis.</t>
  </si>
  <si>
    <t>Nasal cavity, nasopharynx, oropharynx, supraglottic laryngeal structures, pyriform sinuses, and glottic larynx were without suspicious lesions.  Blunting of the epiglottis and bilateral arytenoid edema.  Vocal cords were mobile and met in midline. Voice was normal.</t>
  </si>
  <si>
    <t>No adenopathy in the neck. Nasal cavity, nasopharynx, oropharynx, supraglottic laryngeal structures, pyriform sinuses, and glottic larynx were without suspicious lesions. Left arytenoid edema was noted. Vocal cords were mobile and met in midline.  No edema.  Voice was normal.</t>
  </si>
  <si>
    <t>Airway is patent. Mucosa shows post treatment changes. Cavities are widely patent and clean including maxillary, frontal and sphenoid sinuses. Skull base is covered with relatively normal mucosa and the right inferior turbinate flap appears healthy. No lesions, polyps or secretions are seen.</t>
  </si>
  <si>
    <t>Large occipital mass excised from the occipital scalp was a squamous cell carcinoma by an outside surgeon. A new lesion was seen near the original site.  He underwent a left posterior neck dissection, levels 2 through 4, and level 5 with adjacent tissue transfer and trapezius flap. </t>
  </si>
  <si>
    <t>Patient complains about pain in the throat, neck and posterior cervical spine for which he is requesting pain medications.  Nasal cavity, nasopharynx, oropharynx, supraglottic laryngeal structures, pyriform sinuses, and glottic larynx were without suspicious lesions. Vocal cords were mobile and met in midline.  No edema.  Voice was normal.</t>
  </si>
  <si>
    <t xml:space="preserve">Heavy growth of staphylococcus aureus. Crusting after radiation- stable amount. </t>
  </si>
  <si>
    <t>Supraglottic structures demonstrate mild post-radiation edema. The airway is widely patent, and nasal cavity, nasopharynx, oropharynx, supraglottic laryngeal structures, pyriform sinuses, and glottic larynx were without suspicious lesions.  Vocal cords were mobile and met in midline.  No edema.  Voice slightly raspy.</t>
  </si>
  <si>
    <t>Outcome Mid Treatment (tx)</t>
  </si>
  <si>
    <t>Outcome Near End Treatment (tx)</t>
  </si>
  <si>
    <t xml:space="preserve">Grade 3 mucositis involving the Left oral tongue, facial arch. </t>
  </si>
  <si>
    <t xml:space="preserve">Nasal cavity, nasopharynx, oropharynx, supraglottic laryngeal structures, pyriform sinuses, and glottic larynx were without suspicious lesions.  Vocal cords were mobile and met in midline. Minimal bilateral arytenoid edema.  Voice was normal. Xerostomia present. </t>
  </si>
  <si>
    <t xml:space="preserve">Significant for mild-to-moderate degree of mucositis and mouth sores as a post radiation change.  Moderate degree of dry xerostomia. No lesions or suspicious masses in the upper airway. Both vocal cords were  mobile bilaterally and the airway was adequate. </t>
  </si>
  <si>
    <t>Dry mouth as the only side effect. Oral cavity, oropharynx, hypopharynx, larynx, nasopharynx, nose and necks, including the use of a fiber optic scope shows no evidence of recurrence.</t>
  </si>
  <si>
    <t>Lymph nodes in Mediastinum, Lung nodule, and hypermetabolic upper abdominal preaortic lymphadenopathy 5. Mild hepatomegaly and evidence of splenomegaly. Transbronchial biopsy of right and  left hilar lymph nodes and both positive for cancer.</t>
  </si>
  <si>
    <t>Appendectomy, hernia repair, prostate surgery, cardiac catheterization, cataract surgery.</t>
  </si>
  <si>
    <t>Tonsillectomy and the vocal cord biopsy , total laryngectomy,  bilateral neck dissection, tracheoesophageal puncture.</t>
  </si>
  <si>
    <t>Hemorrhoid surgery, colonoscopy.</t>
  </si>
  <si>
    <t>Endoscopy, biopsy, total laryngectomy, cholecystectomy.</t>
  </si>
  <si>
    <t>Nasal cavities, nasopharynx, oropharynx, hypopharynx and larynx shows no abnormality. Both vocal cords are fully mobile. Pyriform sinuses, post cricoid area, and vallecula are normal. No lesions seen. </t>
  </si>
  <si>
    <t>Cholecystectomy, IR US biopsy thyroid (right).</t>
  </si>
  <si>
    <t xml:space="preserve">Tumor excision in head, colonoscopy w/ or w/o biopsy, upper gastrointestinal endoscopy, resect tumor soft tissue neck/anterior thorax, removal nodes, neck, cervical, tunneled venous port placement. </t>
  </si>
  <si>
    <t>Coronary angioplasty with stent placement, aorto-femoral bypass graft, cardiac defibrillator placement, pacemaker placement.</t>
  </si>
  <si>
    <t>Tubal ligation.</t>
  </si>
  <si>
    <t xml:space="preserve">Right side has normal mucosa. Left side has mild contracture. No lesions seen. Ethmoid cavity normal. Crusts filling mega antrostomy cavity.  Patchy area of exposed bone in maxillary sinus. Nasal secretions discolored secretions left. Nasal septum  mild right deviation and no perforation appreciated, synechia formation between the inferior turbines and septum. </t>
  </si>
  <si>
    <t>Cesarean section, cholecystectomy, nasal polyp removal, nasal endoscopy,  removal part ethmoid, maxillary sinusotomy, upper jaw maxillectomy.</t>
  </si>
  <si>
    <t>-14</t>
  </si>
  <si>
    <t>-12</t>
  </si>
  <si>
    <t>-7</t>
  </si>
  <si>
    <t>-24</t>
  </si>
  <si>
    <t>-27</t>
  </si>
  <si>
    <t>-10</t>
  </si>
  <si>
    <t>-13</t>
  </si>
  <si>
    <t>-11</t>
  </si>
  <si>
    <t>-20</t>
  </si>
  <si>
    <t>-5</t>
  </si>
  <si>
    <t>-8</t>
  </si>
  <si>
    <t>-2</t>
  </si>
  <si>
    <t>-19</t>
  </si>
  <si>
    <t>Energy (MV)</t>
  </si>
  <si>
    <t>Pre-Tx (Days)</t>
  </si>
  <si>
    <t>Mid-Tx (Days)</t>
  </si>
  <si>
    <t>Post-Tx (Days)</t>
  </si>
  <si>
    <t>Pre-Tx</t>
  </si>
  <si>
    <t>Mid-Tx</t>
  </si>
  <si>
    <t>Post-Tx</t>
  </si>
  <si>
    <t>Cetuximab</t>
  </si>
  <si>
    <t xml:space="preserve">Mucosal excoriations and sloughing extending circumferentially to about 2-3 cm from the stomal opening. No extensive crusting or bleeding. Trachea to the carina within normal.  Both vocal cords were  mobile bilaterally and the airway was adequate. Later examination revealed significant edema of mucosa in the nasopharynx. </t>
  </si>
  <si>
    <t>Pre-tx Weight (lbs)</t>
  </si>
  <si>
    <t>Mid-tx Weight (lbs)</t>
  </si>
  <si>
    <t>Post-tx Weight (lbs)</t>
  </si>
  <si>
    <t>Weight Net Loss (lbs)</t>
  </si>
  <si>
    <t>Carboplatin, Cetuximab</t>
  </si>
  <si>
    <t>Cisplatin, Cetuximab</t>
  </si>
  <si>
    <t>Cisplatin (with Mannitol)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</si>
</sst>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4">
    <font>
      <sz val="11"/>
      <color theme="1"/>
      <name val="宋体"/>
      <family val="2"/>
      <scheme val="minor"/>
    </font>
    <font>
      <sz val="11"/>
      <name val="宋体"/>
      <family val="2"/>
      <scheme val="minor"/>
    </font>
    <font>
      <b/>
      <sz val="11"/>
      <color theme="1"/>
      <name val="宋体"/>
      <family val="2"/>
      <scheme val="minor"/>
    </font>
    <font>
      <i/>
      <sz val="11"/>
      <color theme="1"/>
      <name val="宋体"/>
      <family val="2"/>
      <scheme val="minor"/>
    </font>
    <font>
      <u/>
      <sz val="11"/>
      <color theme="10"/>
      <name val="宋体"/>
      <family val="2"/>
      <scheme val="minor"/>
    </font>
    <font>
      <u/>
      <sz val="11"/>
      <color theme="11"/>
      <name val="宋体"/>
      <family val="2"/>
      <scheme val="minor"/>
    </font>
    <font>
      <b/>
      <sz val="11"/>
      <name val="宋体"/>
      <family val="2"/>
      <scheme val="minor"/>
    </font>
    <font>
      <sz val="11"/>
      <color theme="1"/>
      <name val="Calibri"/>
      <family val="2"/>
    </font>
    <font>
      <b/>
      <sz val="11"/>
      <color theme="1"/>
      <name val="Calibri"/>
      <family val="2"/>
    </font>
    <font>
      <sz val="11"/>
      <name val="Calibri"/>
      <family val="2"/>
    </font>
    <font>
      <u/>
      <sz val="11"/>
      <color theme="1"/>
      <name val="Calibri"/>
      <family val="2"/>
    </font>
    <font>
      <b/>
      <sz val="11"/>
      <color rgb="FF000000"/>
      <name val="宋体"/>
      <family val="2"/>
      <scheme val="minor"/>
    </font>
    <font>
      <sz val="11"/>
      <color rgb="FF000000"/>
      <name val="宋体"/>
      <family val="2"/>
      <scheme val="minor"/>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rgb="FFDBDBDB"/>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6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32">
    <xf numFmtId="0" fontId="0" fillId="0" borderId="0" xfId="0"/>
    <xf numFmtId="49" fontId="0" fillId="0" borderId="0" xfId="0" applyNumberFormat="1"/>
    <xf numFmtId="0" fontId="0" fillId="0" borderId="1" xfId="0" applyBorder="1"/>
    <xf numFmtId="1" fontId="0" fillId="0" borderId="0" xfId="0" applyNumberFormat="1"/>
    <xf numFmtId="0" fontId="0" fillId="2" borderId="1" xfId="0" applyFill="1" applyBorder="1"/>
    <xf numFmtId="0" fontId="0" fillId="3" borderId="1" xfId="0" applyFill="1" applyBorder="1"/>
    <xf numFmtId="0" fontId="3" fillId="0" borderId="1" xfId="0" applyFont="1" applyBorder="1"/>
    <xf numFmtId="49" fontId="6" fillId="0" borderId="1" xfId="0" applyNumberFormat="1" applyFont="1" applyBorder="1" applyAlignment="1">
      <alignment horizontal="center"/>
    </xf>
    <xf numFmtId="49" fontId="2" fillId="0" borderId="0" xfId="0" applyNumberFormat="1" applyFont="1"/>
    <xf numFmtId="0" fontId="0" fillId="4" borderId="1" xfId="0" applyFill="1" applyBorder="1"/>
    <xf numFmtId="0" fontId="2" fillId="0" borderId="1" xfId="0" applyFont="1" applyBorder="1" applyAlignment="1">
      <alignment horizontal="center"/>
    </xf>
    <xf numFmtId="0" fontId="0" fillId="0" borderId="3" xfId="0" applyBorder="1"/>
    <xf numFmtId="0" fontId="1" fillId="0" borderId="1" xfId="0" applyFont="1" applyBorder="1"/>
    <xf numFmtId="0" fontId="1" fillId="4" borderId="1" xfId="0" applyFont="1" applyFill="1" applyBorder="1"/>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vertical="center"/>
    </xf>
    <xf numFmtId="0" fontId="0" fillId="0" borderId="0" xfId="0" applyFont="1" applyBorder="1" applyAlignment="1">
      <alignment horizontal="left" vertical="center" wrapText="1"/>
    </xf>
    <xf numFmtId="49" fontId="0" fillId="0" borderId="0" xfId="0" applyNumberFormat="1" applyBorder="1" applyAlignment="1">
      <alignment horizontal="left" vertical="center"/>
    </xf>
    <xf numFmtId="0" fontId="0" fillId="0" borderId="0" xfId="0" applyBorder="1" applyAlignment="1">
      <alignment horizontal="left" vertical="center"/>
    </xf>
    <xf numFmtId="14" fontId="0" fillId="2" borderId="0" xfId="0" applyNumberFormat="1" applyFont="1" applyFill="1" applyBorder="1" applyAlignment="1">
      <alignment horizontal="left" vertical="center" wrapText="1"/>
    </xf>
    <xf numFmtId="14" fontId="7" fillId="2" borderId="0"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49" fontId="0" fillId="2" borderId="7" xfId="0" applyNumberFormat="1" applyFill="1" applyBorder="1" applyAlignment="1">
      <alignment horizontal="left" vertical="center"/>
    </xf>
    <xf numFmtId="0" fontId="0" fillId="2" borderId="0" xfId="0" applyFill="1" applyBorder="1" applyAlignment="1">
      <alignment horizontal="left" vertical="center"/>
    </xf>
    <xf numFmtId="2" fontId="0" fillId="2" borderId="0" xfId="0" applyNumberFormat="1" applyFill="1" applyBorder="1" applyAlignment="1">
      <alignment horizontal="left" vertical="center"/>
    </xf>
    <xf numFmtId="0" fontId="7" fillId="2" borderId="8" xfId="0" applyFont="1"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xf>
    <xf numFmtId="49" fontId="0" fillId="2" borderId="9" xfId="0" applyNumberFormat="1" applyFill="1" applyBorder="1" applyAlignment="1">
      <alignment horizontal="left" vertical="center"/>
    </xf>
    <xf numFmtId="0" fontId="0" fillId="2" borderId="10" xfId="0" applyFont="1" applyFill="1" applyBorder="1" applyAlignment="1">
      <alignment horizontal="left" vertical="center"/>
    </xf>
    <xf numFmtId="14" fontId="0" fillId="2" borderId="10" xfId="0" applyNumberFormat="1" applyFont="1" applyFill="1" applyBorder="1" applyAlignment="1">
      <alignment horizontal="left" vertical="center" wrapText="1"/>
    </xf>
    <xf numFmtId="2" fontId="0" fillId="2" borderId="10" xfId="0" applyNumberFormat="1" applyFill="1" applyBorder="1" applyAlignment="1">
      <alignment horizontal="left" vertical="center"/>
    </xf>
    <xf numFmtId="0" fontId="7" fillId="2" borderId="10" xfId="0" applyFont="1" applyFill="1" applyBorder="1" applyAlignment="1">
      <alignment horizontal="left" vertical="center"/>
    </xf>
    <xf numFmtId="14" fontId="7" fillId="2" borderId="10" xfId="0" applyNumberFormat="1" applyFont="1" applyFill="1" applyBorder="1" applyAlignment="1">
      <alignment horizontal="left" vertical="center" wrapText="1"/>
    </xf>
    <xf numFmtId="0" fontId="7" fillId="2" borderId="11" xfId="0" applyFont="1" applyFill="1" applyBorder="1" applyAlignment="1">
      <alignment horizontal="left" vertical="center"/>
    </xf>
    <xf numFmtId="0" fontId="0" fillId="2" borderId="0" xfId="0" applyFont="1" applyFill="1" applyBorder="1" applyAlignment="1">
      <alignment horizontal="left" vertical="center"/>
    </xf>
    <xf numFmtId="14" fontId="1" fillId="2" borderId="0" xfId="0" applyNumberFormat="1" applyFont="1" applyFill="1" applyBorder="1" applyAlignment="1">
      <alignment horizontal="left" vertical="center" wrapText="1"/>
    </xf>
    <xf numFmtId="14" fontId="9" fillId="2" borderId="0" xfId="0" applyNumberFormat="1" applyFont="1" applyFill="1" applyBorder="1" applyAlignment="1">
      <alignment horizontal="left" vertical="center" wrapText="1"/>
    </xf>
    <xf numFmtId="49" fontId="0" fillId="2" borderId="4" xfId="0" applyNumberFormat="1" applyFill="1" applyBorder="1" applyAlignment="1">
      <alignment horizontal="left" vertical="center"/>
    </xf>
    <xf numFmtId="0" fontId="0" fillId="2" borderId="5" xfId="0" applyFill="1" applyBorder="1" applyAlignment="1">
      <alignment horizontal="left" vertical="center"/>
    </xf>
    <xf numFmtId="14" fontId="0" fillId="2" borderId="5" xfId="0" applyNumberFormat="1" applyFont="1" applyFill="1" applyBorder="1" applyAlignment="1">
      <alignment horizontal="left" vertical="center" wrapText="1"/>
    </xf>
    <xf numFmtId="2" fontId="0" fillId="2" borderId="5" xfId="0" applyNumberFormat="1" applyFill="1" applyBorder="1" applyAlignment="1">
      <alignment horizontal="left"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49" fontId="0" fillId="2" borderId="7" xfId="0" applyNumberFormat="1" applyFont="1" applyFill="1" applyBorder="1" applyAlignment="1">
      <alignment horizontal="left" vertical="center"/>
    </xf>
    <xf numFmtId="0" fontId="0" fillId="2" borderId="10" xfId="0" applyFill="1" applyBorder="1" applyAlignment="1">
      <alignment horizontal="left" vertical="center"/>
    </xf>
    <xf numFmtId="0" fontId="0" fillId="2" borderId="10" xfId="0" applyFont="1" applyFill="1" applyBorder="1" applyAlignment="1">
      <alignment horizontal="left" vertical="center" wrapText="1"/>
    </xf>
    <xf numFmtId="0" fontId="7" fillId="2" borderId="10" xfId="0" applyFont="1" applyFill="1" applyBorder="1" applyAlignment="1">
      <alignment horizontal="left" vertical="center" wrapText="1"/>
    </xf>
    <xf numFmtId="1" fontId="0" fillId="2" borderId="0" xfId="0" applyNumberFormat="1" applyFont="1" applyFill="1" applyBorder="1" applyAlignment="1">
      <alignment horizontal="left" vertical="center" wrapText="1"/>
    </xf>
    <xf numFmtId="1" fontId="0" fillId="2" borderId="0" xfId="0" applyNumberFormat="1" applyFont="1" applyFill="1" applyBorder="1" applyAlignment="1">
      <alignment horizontal="left" vertical="center"/>
    </xf>
    <xf numFmtId="1" fontId="1" fillId="2" borderId="0" xfId="0" applyNumberFormat="1" applyFont="1" applyFill="1" applyBorder="1" applyAlignment="1">
      <alignment horizontal="left" vertical="center" wrapText="1"/>
    </xf>
    <xf numFmtId="1" fontId="0" fillId="2" borderId="8" xfId="0" applyNumberFormat="1" applyFill="1" applyBorder="1" applyAlignment="1">
      <alignment horizontal="left" vertical="center"/>
    </xf>
    <xf numFmtId="1" fontId="0" fillId="2" borderId="10" xfId="0" applyNumberFormat="1" applyFont="1" applyFill="1" applyBorder="1" applyAlignment="1">
      <alignment horizontal="left" vertical="center" wrapText="1"/>
    </xf>
    <xf numFmtId="0" fontId="0" fillId="2" borderId="11" xfId="0" applyFill="1" applyBorder="1" applyAlignment="1">
      <alignment horizontal="left" vertical="center"/>
    </xf>
    <xf numFmtId="49" fontId="2" fillId="2" borderId="2"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horizontal="left"/>
    </xf>
    <xf numFmtId="1" fontId="0" fillId="2" borderId="0" xfId="0" applyNumberFormat="1" applyFont="1" applyFill="1" applyBorder="1" applyAlignment="1">
      <alignment horizontal="center" vertical="center" wrapText="1"/>
    </xf>
    <xf numFmtId="1" fontId="0" fillId="2" borderId="0" xfId="0" applyNumberFormat="1" applyFont="1" applyFill="1" applyBorder="1" applyAlignment="1">
      <alignment horizontal="center" vertical="center"/>
    </xf>
    <xf numFmtId="1" fontId="0" fillId="2" borderId="8" xfId="0" applyNumberFormat="1" applyFont="1" applyFill="1" applyBorder="1" applyAlignment="1">
      <alignment horizontal="center" vertical="center" wrapText="1"/>
    </xf>
    <xf numFmtId="1" fontId="1" fillId="2" borderId="0" xfId="0" applyNumberFormat="1" applyFont="1" applyFill="1" applyBorder="1" applyAlignment="1">
      <alignment horizontal="center" vertical="center"/>
    </xf>
    <xf numFmtId="1" fontId="1" fillId="2" borderId="0" xfId="0" applyNumberFormat="1" applyFont="1" applyFill="1" applyBorder="1" applyAlignment="1">
      <alignment horizontal="center" vertical="center" wrapText="1"/>
    </xf>
    <xf numFmtId="1" fontId="1" fillId="2" borderId="11" xfId="0" applyNumberFormat="1"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49" fontId="1" fillId="2" borderId="7" xfId="0" applyNumberFormat="1" applyFont="1" applyFill="1" applyBorder="1" applyAlignment="1">
      <alignment horizontal="center" vertical="center"/>
    </xf>
    <xf numFmtId="1" fontId="0" fillId="2" borderId="8" xfId="0" applyNumberFormat="1" applyFont="1"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1" fontId="0" fillId="2" borderId="8" xfId="0" applyNumberFormat="1" applyFill="1" applyBorder="1" applyAlignment="1">
      <alignment horizontal="center" vertical="center"/>
    </xf>
    <xf numFmtId="49" fontId="1" fillId="2" borderId="9" xfId="0" applyNumberFormat="1" applyFont="1" applyFill="1" applyBorder="1" applyAlignment="1">
      <alignment horizontal="center" vertical="center"/>
    </xf>
    <xf numFmtId="1" fontId="1" fillId="2" borderId="10" xfId="0" applyNumberFormat="1" applyFont="1" applyFill="1" applyBorder="1" applyAlignment="1">
      <alignment horizontal="center" vertical="center"/>
    </xf>
    <xf numFmtId="49" fontId="0" fillId="2" borderId="9"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ont="1" applyFill="1" applyBorder="1" applyAlignment="1">
      <alignment horizontal="center" vertical="center"/>
    </xf>
    <xf numFmtId="1" fontId="0" fillId="2" borderId="0" xfId="0" applyNumberFormat="1" applyFill="1" applyBorder="1" applyAlignment="1">
      <alignment horizontal="center" vertical="center"/>
    </xf>
    <xf numFmtId="2" fontId="0" fillId="2" borderId="0" xfId="0" applyNumberFormat="1" applyFill="1" applyBorder="1" applyAlignment="1">
      <alignment horizontal="center" vertical="center"/>
    </xf>
    <xf numFmtId="2" fontId="0" fillId="2" borderId="0" xfId="0" applyNumberFormat="1" applyFont="1" applyFill="1" applyBorder="1" applyAlignment="1">
      <alignment horizontal="center" vertical="center"/>
    </xf>
    <xf numFmtId="49" fontId="0" fillId="2" borderId="7" xfId="0" applyNumberFormat="1" applyFill="1" applyBorder="1" applyAlignment="1">
      <alignment horizontal="center" vertical="center"/>
    </xf>
    <xf numFmtId="0" fontId="0" fillId="2" borderId="10" xfId="0" applyFont="1" applyFill="1" applyBorder="1" applyAlignment="1">
      <alignment horizontal="center" vertical="center"/>
    </xf>
    <xf numFmtId="2" fontId="0" fillId="2" borderId="10"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2" fontId="2" fillId="2" borderId="12" xfId="0" applyNumberFormat="1" applyFont="1" applyFill="1" applyBorder="1" applyAlignment="1">
      <alignment horizontal="center" vertical="center"/>
    </xf>
    <xf numFmtId="1" fontId="0" fillId="2" borderId="11" xfId="0" applyNumberFormat="1" applyFill="1" applyBorder="1" applyAlignment="1">
      <alignment horizontal="center" vertical="center"/>
    </xf>
    <xf numFmtId="0" fontId="0" fillId="2" borderId="0" xfId="0" applyFill="1" applyBorder="1" applyAlignment="1">
      <alignment horizontal="center" vertical="center" wrapText="1"/>
    </xf>
    <xf numFmtId="0" fontId="0" fillId="2" borderId="10" xfId="0" applyFill="1" applyBorder="1" applyAlignment="1">
      <alignment horizontal="center" vertical="center" wrapText="1"/>
    </xf>
    <xf numFmtId="0" fontId="2" fillId="0" borderId="1" xfId="0" applyFont="1" applyBorder="1" applyAlignment="1">
      <alignment horizontal="center"/>
    </xf>
    <xf numFmtId="49" fontId="1" fillId="2" borderId="1"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2"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2" fillId="0" borderId="3" xfId="0" applyFont="1" applyBorder="1" applyAlignment="1">
      <alignment horizontal="right" vertical="center"/>
    </xf>
    <xf numFmtId="0" fontId="12" fillId="5" borderId="3" xfId="0" applyFont="1" applyFill="1" applyBorder="1" applyAlignment="1">
      <alignment vertical="center"/>
    </xf>
    <xf numFmtId="0" fontId="12" fillId="0" borderId="1" xfId="0" applyFont="1" applyBorder="1" applyAlignment="1">
      <alignment horizontal="right" vertical="center"/>
    </xf>
    <xf numFmtId="0" fontId="12" fillId="5" borderId="1" xfId="0" applyFont="1" applyFill="1" applyBorder="1" applyAlignment="1">
      <alignment vertical="center"/>
    </xf>
    <xf numFmtId="0" fontId="0" fillId="0" borderId="1" xfId="0" applyFont="1" applyBorder="1" applyAlignment="1">
      <alignment horizontal="right" vertical="center"/>
    </xf>
    <xf numFmtId="0" fontId="0" fillId="5" borderId="1" xfId="0" applyFont="1" applyFill="1" applyBorder="1" applyAlignment="1">
      <alignment vertical="center"/>
    </xf>
    <xf numFmtId="49" fontId="0" fillId="0" borderId="0" xfId="0" applyNumberFormat="1" applyFill="1" applyAlignment="1">
      <alignment horizontal="left" vertical="center"/>
    </xf>
    <xf numFmtId="0" fontId="0" fillId="0" borderId="0" xfId="0" applyFont="1" applyFill="1" applyBorder="1" applyAlignment="1">
      <alignment horizontal="left" vertical="center"/>
    </xf>
    <xf numFmtId="0" fontId="0" fillId="0" borderId="0" xfId="0" applyFill="1" applyAlignment="1">
      <alignment horizontal="left" vertical="center"/>
    </xf>
    <xf numFmtId="0" fontId="6" fillId="2" borderId="13"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0" fillId="0" borderId="1" xfId="0" applyBorder="1" applyAlignment="1">
      <alignment horizontal="center"/>
    </xf>
    <xf numFmtId="176" fontId="0" fillId="0" borderId="1" xfId="0" applyNumberFormat="1" applyBorder="1" applyAlignment="1">
      <alignment horizont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 fontId="2" fillId="2" borderId="5" xfId="0" applyNumberFormat="1"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6" fillId="2" borderId="4"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cellXfs>
  <cellStyles count="63">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hidden="1"/>
    <cellStyle name="超链接" xfId="19" builtinId="8" hidden="1"/>
    <cellStyle name="超链接" xfId="21" builtinId="8" hidden="1"/>
    <cellStyle name="超链接" xfId="23" builtinId="8" hidden="1"/>
    <cellStyle name="超链接" xfId="25" builtinId="8" hidden="1"/>
    <cellStyle name="超链接" xfId="27" builtinId="8" hidden="1"/>
    <cellStyle name="超链接" xfId="29" builtinId="8" hidden="1"/>
    <cellStyle name="超链接" xfId="31" builtinId="8" hidden="1"/>
    <cellStyle name="超链接" xfId="33" builtinId="8" hidden="1"/>
    <cellStyle name="超链接" xfId="35" builtinId="8" hidden="1"/>
    <cellStyle name="超链接" xfId="37" builtinId="8" hidden="1"/>
    <cellStyle name="超链接" xfId="39" builtinId="8" hidden="1"/>
    <cellStyle name="超链接" xfId="41" builtinId="8" hidden="1"/>
    <cellStyle name="超链接" xfId="43" builtinId="8" hidden="1"/>
    <cellStyle name="超链接" xfId="45" builtinId="8" hidden="1"/>
    <cellStyle name="超链接" xfId="47" builtinId="8" hidden="1"/>
    <cellStyle name="超链接" xfId="49" builtinId="8" hidden="1"/>
    <cellStyle name="超链接" xfId="51" builtinId="8" hidden="1"/>
    <cellStyle name="超链接" xfId="53" builtinId="8" hidden="1"/>
    <cellStyle name="超链接" xfId="55" builtinId="8" hidden="1"/>
    <cellStyle name="超链接" xfId="57" builtinId="8" hidden="1"/>
    <cellStyle name="超链接" xfId="59" builtinId="8" hidden="1"/>
    <cellStyle name="超链接" xfId="61" builtinId="8" hidden="1"/>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 name="已访问的超链接" xfId="18" builtinId="9" hidden="1"/>
    <cellStyle name="已访问的超链接" xfId="20" builtinId="9" hidden="1"/>
    <cellStyle name="已访问的超链接" xfId="22" builtinId="9" hidden="1"/>
    <cellStyle name="已访问的超链接" xfId="24" builtinId="9" hidden="1"/>
    <cellStyle name="已访问的超链接" xfId="26" builtinId="9" hidden="1"/>
    <cellStyle name="已访问的超链接" xfId="28" builtinId="9" hidden="1"/>
    <cellStyle name="已访问的超链接" xfId="30" builtinId="9" hidden="1"/>
    <cellStyle name="已访问的超链接" xfId="32" builtinId="9" hidden="1"/>
    <cellStyle name="已访问的超链接" xfId="34" builtinId="9" hidden="1"/>
    <cellStyle name="已访问的超链接" xfId="36" builtinId="9" hidden="1"/>
    <cellStyle name="已访问的超链接" xfId="38" builtinId="9" hidden="1"/>
    <cellStyle name="已访问的超链接" xfId="40" builtinId="9" hidden="1"/>
    <cellStyle name="已访问的超链接" xfId="42" builtinId="9" hidden="1"/>
    <cellStyle name="已访问的超链接" xfId="44" builtinId="9" hidden="1"/>
    <cellStyle name="已访问的超链接" xfId="46" builtinId="9" hidden="1"/>
    <cellStyle name="已访问的超链接" xfId="48" builtinId="9" hidden="1"/>
    <cellStyle name="已访问的超链接" xfId="50" builtinId="9" hidden="1"/>
    <cellStyle name="已访问的超链接" xfId="52" builtinId="9" hidden="1"/>
    <cellStyle name="已访问的超链接" xfId="54" builtinId="9" hidden="1"/>
    <cellStyle name="已访问的超链接" xfId="56" builtinId="9" hidden="1"/>
    <cellStyle name="已访问的超链接" xfId="58" builtinId="9" hidden="1"/>
    <cellStyle name="已访问的超链接" xfId="60" builtinId="9" hidden="1"/>
    <cellStyle name="已访问的超链接" xfId="6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opLeftCell="A28" workbookViewId="0">
      <selection activeCell="M10" sqref="M10"/>
    </sheetView>
  </sheetViews>
  <sheetFormatPr defaultColWidth="8.88671875" defaultRowHeight="14.4"/>
  <cols>
    <col min="1" max="1" width="5.33203125" style="1" bestFit="1" customWidth="1"/>
    <col min="2" max="2" width="7" style="3" bestFit="1" customWidth="1"/>
    <col min="3" max="3" width="7.33203125" bestFit="1" customWidth="1"/>
    <col min="4" max="4" width="8.6640625" style="67" bestFit="1" customWidth="1"/>
  </cols>
  <sheetData>
    <row r="1" spans="1:7" ht="24" customHeight="1">
      <c r="A1" s="128" t="s">
        <v>0</v>
      </c>
      <c r="B1" s="122" t="s">
        <v>255</v>
      </c>
      <c r="C1" s="124" t="s">
        <v>256</v>
      </c>
      <c r="D1" s="126" t="s">
        <v>257</v>
      </c>
      <c r="E1" s="119" t="s">
        <v>144</v>
      </c>
      <c r="F1" s="120"/>
      <c r="G1" s="121"/>
    </row>
    <row r="2" spans="1:7" ht="32.1" customHeight="1">
      <c r="A2" s="129"/>
      <c r="B2" s="123"/>
      <c r="C2" s="125"/>
      <c r="D2" s="127"/>
      <c r="E2" s="76" t="s">
        <v>258</v>
      </c>
      <c r="F2" s="74" t="s">
        <v>259</v>
      </c>
      <c r="G2" s="75" t="s">
        <v>260</v>
      </c>
    </row>
    <row r="3" spans="1:7">
      <c r="A3" s="77" t="s">
        <v>1</v>
      </c>
      <c r="B3" s="69" t="s">
        <v>241</v>
      </c>
      <c r="C3" s="69">
        <v>33</v>
      </c>
      <c r="D3" s="78">
        <v>47</v>
      </c>
      <c r="E3" s="77" t="s">
        <v>39</v>
      </c>
      <c r="F3" s="79">
        <v>209</v>
      </c>
      <c r="G3" s="80">
        <v>198</v>
      </c>
    </row>
    <row r="4" spans="1:7">
      <c r="A4" s="77" t="s">
        <v>2</v>
      </c>
      <c r="B4" s="69" t="s">
        <v>242</v>
      </c>
      <c r="C4" s="69">
        <v>21</v>
      </c>
      <c r="D4" s="78">
        <v>35</v>
      </c>
      <c r="E4" s="77" t="s">
        <v>40</v>
      </c>
      <c r="F4" s="79">
        <v>186</v>
      </c>
      <c r="G4" s="80">
        <v>196</v>
      </c>
    </row>
    <row r="5" spans="1:7">
      <c r="A5" s="77" t="s">
        <v>3</v>
      </c>
      <c r="B5" s="69" t="s">
        <v>243</v>
      </c>
      <c r="C5" s="69">
        <v>17</v>
      </c>
      <c r="D5" s="78">
        <v>37</v>
      </c>
      <c r="E5" s="77" t="s">
        <v>41</v>
      </c>
      <c r="F5" s="79">
        <v>204</v>
      </c>
      <c r="G5" s="80">
        <v>229</v>
      </c>
    </row>
    <row r="6" spans="1:7">
      <c r="A6" s="77" t="s">
        <v>4</v>
      </c>
      <c r="B6" s="69" t="s">
        <v>244</v>
      </c>
      <c r="C6" s="69">
        <v>22</v>
      </c>
      <c r="D6" s="78">
        <v>36</v>
      </c>
      <c r="E6" s="77" t="s">
        <v>42</v>
      </c>
      <c r="F6" s="79">
        <v>226</v>
      </c>
      <c r="G6" s="80">
        <v>207</v>
      </c>
    </row>
    <row r="7" spans="1:7">
      <c r="A7" s="77" t="s">
        <v>5</v>
      </c>
      <c r="B7" s="69" t="s">
        <v>245</v>
      </c>
      <c r="C7" s="69">
        <v>17</v>
      </c>
      <c r="D7" s="78">
        <v>37</v>
      </c>
      <c r="E7" s="77" t="s">
        <v>43</v>
      </c>
      <c r="F7" s="79">
        <v>206</v>
      </c>
      <c r="G7" s="80">
        <v>217</v>
      </c>
    </row>
    <row r="8" spans="1:7">
      <c r="A8" s="77" t="s">
        <v>6</v>
      </c>
      <c r="B8" s="69" t="s">
        <v>242</v>
      </c>
      <c r="C8" s="69">
        <v>22</v>
      </c>
      <c r="D8" s="78">
        <v>36</v>
      </c>
      <c r="E8" s="77" t="s">
        <v>47</v>
      </c>
      <c r="F8" s="79">
        <v>217</v>
      </c>
      <c r="G8" s="80">
        <v>158</v>
      </c>
    </row>
    <row r="9" spans="1:7">
      <c r="A9" s="77" t="s">
        <v>7</v>
      </c>
      <c r="B9" s="69" t="s">
        <v>242</v>
      </c>
      <c r="C9" s="69">
        <v>18</v>
      </c>
      <c r="D9" s="78">
        <v>38</v>
      </c>
      <c r="E9" s="77" t="s">
        <v>43</v>
      </c>
      <c r="F9" s="79">
        <v>189</v>
      </c>
      <c r="G9" s="80">
        <v>197</v>
      </c>
    </row>
    <row r="10" spans="1:7">
      <c r="A10" s="77" t="s">
        <v>8</v>
      </c>
      <c r="B10" s="69" t="s">
        <v>246</v>
      </c>
      <c r="C10" s="69">
        <v>38</v>
      </c>
      <c r="D10" s="78">
        <v>52</v>
      </c>
      <c r="E10" s="77" t="s">
        <v>48</v>
      </c>
      <c r="F10" s="79">
        <v>200</v>
      </c>
      <c r="G10" s="80">
        <v>197</v>
      </c>
    </row>
    <row r="11" spans="1:7">
      <c r="A11" s="77" t="s">
        <v>9</v>
      </c>
      <c r="B11" s="69" t="s">
        <v>247</v>
      </c>
      <c r="C11" s="69">
        <v>23</v>
      </c>
      <c r="D11" s="78">
        <v>38</v>
      </c>
      <c r="E11" s="77" t="s">
        <v>48</v>
      </c>
      <c r="F11" s="79">
        <v>185</v>
      </c>
      <c r="G11" s="80">
        <v>194</v>
      </c>
    </row>
    <row r="12" spans="1:7">
      <c r="A12" s="77" t="s">
        <v>10</v>
      </c>
      <c r="B12" s="69" t="s">
        <v>243</v>
      </c>
      <c r="C12" s="69">
        <v>23</v>
      </c>
      <c r="D12" s="78">
        <v>38</v>
      </c>
      <c r="E12" s="77" t="s">
        <v>50</v>
      </c>
      <c r="F12" s="79">
        <v>206</v>
      </c>
      <c r="G12" s="80">
        <v>205</v>
      </c>
    </row>
    <row r="13" spans="1:7">
      <c r="A13" s="77" t="s">
        <v>11</v>
      </c>
      <c r="B13" s="69" t="s">
        <v>241</v>
      </c>
      <c r="C13" s="69">
        <v>23</v>
      </c>
      <c r="D13" s="78">
        <v>36</v>
      </c>
      <c r="E13" s="77" t="s">
        <v>51</v>
      </c>
      <c r="F13" s="79">
        <v>168</v>
      </c>
      <c r="G13" s="80">
        <v>193</v>
      </c>
    </row>
    <row r="14" spans="1:7">
      <c r="A14" s="77" t="s">
        <v>12</v>
      </c>
      <c r="B14" s="69" t="s">
        <v>248</v>
      </c>
      <c r="C14" s="69">
        <v>24</v>
      </c>
      <c r="D14" s="78">
        <v>44</v>
      </c>
      <c r="E14" s="77" t="s">
        <v>52</v>
      </c>
      <c r="F14" s="79">
        <v>182</v>
      </c>
      <c r="G14" s="80">
        <v>201</v>
      </c>
    </row>
    <row r="15" spans="1:7">
      <c r="A15" s="77" t="s">
        <v>13</v>
      </c>
      <c r="B15" s="69" t="s">
        <v>249</v>
      </c>
      <c r="C15" s="69">
        <v>15</v>
      </c>
      <c r="D15" s="78">
        <v>37</v>
      </c>
      <c r="E15" s="77" t="s">
        <v>53</v>
      </c>
      <c r="F15" s="79">
        <v>189</v>
      </c>
      <c r="G15" s="80">
        <v>223</v>
      </c>
    </row>
    <row r="16" spans="1:7">
      <c r="A16" s="77" t="s">
        <v>14</v>
      </c>
      <c r="B16" s="69" t="s">
        <v>250</v>
      </c>
      <c r="C16" s="69">
        <v>23</v>
      </c>
      <c r="D16" s="78">
        <v>49</v>
      </c>
      <c r="E16" s="77" t="s">
        <v>49</v>
      </c>
      <c r="F16" s="79">
        <v>216</v>
      </c>
      <c r="G16" s="80">
        <v>227</v>
      </c>
    </row>
    <row r="17" spans="1:7">
      <c r="A17" s="77" t="s">
        <v>15</v>
      </c>
      <c r="B17" s="69" t="s">
        <v>247</v>
      </c>
      <c r="C17" s="69">
        <v>23</v>
      </c>
      <c r="D17" s="81">
        <v>38</v>
      </c>
      <c r="E17" s="77" t="s">
        <v>54</v>
      </c>
      <c r="F17" s="79">
        <v>199</v>
      </c>
      <c r="G17" s="80">
        <v>209</v>
      </c>
    </row>
    <row r="18" spans="1:7">
      <c r="A18" s="77" t="s">
        <v>16</v>
      </c>
      <c r="B18" s="69" t="s">
        <v>251</v>
      </c>
      <c r="C18" s="69">
        <v>29</v>
      </c>
      <c r="D18" s="78">
        <v>41</v>
      </c>
      <c r="E18" s="77" t="s">
        <v>55</v>
      </c>
      <c r="F18" s="79">
        <v>183</v>
      </c>
      <c r="G18" s="80">
        <v>198</v>
      </c>
    </row>
    <row r="19" spans="1:7">
      <c r="A19" s="77" t="s">
        <v>17</v>
      </c>
      <c r="B19" s="69" t="s">
        <v>242</v>
      </c>
      <c r="C19" s="69">
        <v>20</v>
      </c>
      <c r="D19" s="78">
        <v>41</v>
      </c>
      <c r="E19" s="77" t="s">
        <v>44</v>
      </c>
      <c r="F19" s="79">
        <v>192</v>
      </c>
      <c r="G19" s="80">
        <v>196</v>
      </c>
    </row>
    <row r="20" spans="1:7">
      <c r="A20" s="77" t="s">
        <v>18</v>
      </c>
      <c r="B20" s="69" t="s">
        <v>252</v>
      </c>
      <c r="C20" s="69">
        <v>31</v>
      </c>
      <c r="D20" s="78">
        <v>107</v>
      </c>
      <c r="E20" s="77" t="s">
        <v>52</v>
      </c>
      <c r="F20" s="79">
        <v>179</v>
      </c>
      <c r="G20" s="80">
        <v>172</v>
      </c>
    </row>
    <row r="21" spans="1:7">
      <c r="A21" s="77" t="s">
        <v>19</v>
      </c>
      <c r="B21" s="69" t="s">
        <v>241</v>
      </c>
      <c r="C21" s="69">
        <v>23</v>
      </c>
      <c r="D21" s="78">
        <v>90</v>
      </c>
      <c r="E21" s="77" t="s">
        <v>56</v>
      </c>
      <c r="F21" s="79">
        <v>182</v>
      </c>
      <c r="G21" s="80">
        <v>175</v>
      </c>
    </row>
    <row r="22" spans="1:7">
      <c r="A22" s="77" t="s">
        <v>20</v>
      </c>
      <c r="B22" s="69" t="s">
        <v>247</v>
      </c>
      <c r="C22" s="68">
        <v>30</v>
      </c>
      <c r="D22" s="70">
        <v>102</v>
      </c>
      <c r="E22" s="77" t="s">
        <v>54</v>
      </c>
      <c r="F22" s="79">
        <v>168</v>
      </c>
      <c r="G22" s="80">
        <v>188</v>
      </c>
    </row>
    <row r="23" spans="1:7">
      <c r="A23" s="77" t="s">
        <v>21</v>
      </c>
      <c r="B23" s="69" t="s">
        <v>242</v>
      </c>
      <c r="C23" s="68">
        <v>25</v>
      </c>
      <c r="D23" s="70">
        <v>86</v>
      </c>
      <c r="E23" s="77" t="s">
        <v>45</v>
      </c>
      <c r="F23" s="79">
        <v>179</v>
      </c>
      <c r="G23" s="80">
        <v>192</v>
      </c>
    </row>
    <row r="24" spans="1:7">
      <c r="A24" s="77" t="s">
        <v>22</v>
      </c>
      <c r="B24" s="69" t="s">
        <v>253</v>
      </c>
      <c r="C24" s="68">
        <v>24</v>
      </c>
      <c r="D24" s="70">
        <v>79</v>
      </c>
      <c r="E24" s="77" t="s">
        <v>58</v>
      </c>
      <c r="F24" s="79">
        <v>221</v>
      </c>
      <c r="G24" s="80">
        <v>219</v>
      </c>
    </row>
    <row r="25" spans="1:7">
      <c r="A25" s="77" t="s">
        <v>23</v>
      </c>
      <c r="B25" s="71" t="s">
        <v>247</v>
      </c>
      <c r="C25" s="72">
        <v>28</v>
      </c>
      <c r="D25" s="70">
        <v>97</v>
      </c>
      <c r="E25" s="77" t="s">
        <v>59</v>
      </c>
      <c r="F25" s="79">
        <v>171</v>
      </c>
      <c r="G25" s="80">
        <v>165</v>
      </c>
    </row>
    <row r="26" spans="1:7">
      <c r="A26" s="77" t="s">
        <v>24</v>
      </c>
      <c r="B26" s="68" t="s">
        <v>247</v>
      </c>
      <c r="C26" s="68">
        <v>20</v>
      </c>
      <c r="D26" s="70">
        <v>94</v>
      </c>
      <c r="E26" s="77" t="s">
        <v>57</v>
      </c>
      <c r="F26" s="79">
        <v>228</v>
      </c>
      <c r="G26" s="80">
        <v>218</v>
      </c>
    </row>
    <row r="27" spans="1:7">
      <c r="A27" s="77" t="s">
        <v>25</v>
      </c>
      <c r="B27" s="68" t="s">
        <v>241</v>
      </c>
      <c r="C27" s="68">
        <v>21</v>
      </c>
      <c r="D27" s="70">
        <v>91</v>
      </c>
      <c r="E27" s="77" t="s">
        <v>60</v>
      </c>
      <c r="F27" s="79">
        <v>178</v>
      </c>
      <c r="G27" s="80">
        <v>190</v>
      </c>
    </row>
    <row r="28" spans="1:7">
      <c r="A28" s="77" t="s">
        <v>26</v>
      </c>
      <c r="B28" s="68" t="s">
        <v>242</v>
      </c>
      <c r="C28" s="68">
        <v>16</v>
      </c>
      <c r="D28" s="70">
        <v>86</v>
      </c>
      <c r="E28" s="77" t="s">
        <v>61</v>
      </c>
      <c r="F28" s="79">
        <v>236</v>
      </c>
      <c r="G28" s="80">
        <v>195</v>
      </c>
    </row>
    <row r="29" spans="1:7">
      <c r="A29" s="77" t="s">
        <v>27</v>
      </c>
      <c r="B29" s="68" t="s">
        <v>241</v>
      </c>
      <c r="C29" s="68">
        <v>16</v>
      </c>
      <c r="D29" s="70">
        <v>105</v>
      </c>
      <c r="E29" s="77" t="s">
        <v>39</v>
      </c>
      <c r="F29" s="79">
        <v>230</v>
      </c>
      <c r="G29" s="80">
        <v>218</v>
      </c>
    </row>
    <row r="30" spans="1:7">
      <c r="A30" s="77" t="s">
        <v>28</v>
      </c>
      <c r="B30" s="68" t="s">
        <v>241</v>
      </c>
      <c r="C30" s="68">
        <v>14</v>
      </c>
      <c r="D30" s="70">
        <v>56</v>
      </c>
      <c r="E30" s="77" t="s">
        <v>46</v>
      </c>
      <c r="F30" s="79">
        <v>221</v>
      </c>
      <c r="G30" s="80">
        <v>205</v>
      </c>
    </row>
    <row r="31" spans="1:7">
      <c r="A31" s="77" t="s">
        <v>29</v>
      </c>
      <c r="B31" s="68" t="s">
        <v>242</v>
      </c>
      <c r="C31" s="68">
        <v>23</v>
      </c>
      <c r="D31" s="70">
        <v>91</v>
      </c>
      <c r="E31" s="77" t="s">
        <v>40</v>
      </c>
      <c r="F31" s="79">
        <v>221</v>
      </c>
      <c r="G31" s="80">
        <v>193</v>
      </c>
    </row>
    <row r="32" spans="1:7">
      <c r="A32" s="77" t="s">
        <v>30</v>
      </c>
      <c r="B32" s="68" t="s">
        <v>251</v>
      </c>
      <c r="C32" s="68">
        <v>21</v>
      </c>
      <c r="D32" s="70">
        <v>68</v>
      </c>
      <c r="E32" s="77" t="s">
        <v>62</v>
      </c>
      <c r="F32" s="79">
        <v>206</v>
      </c>
      <c r="G32" s="80">
        <v>185</v>
      </c>
    </row>
    <row r="33" spans="1:7">
      <c r="A33" s="82" t="s">
        <v>85</v>
      </c>
      <c r="B33" s="83" t="s">
        <v>247</v>
      </c>
      <c r="C33" s="83">
        <v>13</v>
      </c>
      <c r="D33" s="73">
        <v>192</v>
      </c>
      <c r="E33" s="84" t="s">
        <v>86</v>
      </c>
      <c r="F33" s="85">
        <v>234</v>
      </c>
      <c r="G33" s="86">
        <v>213</v>
      </c>
    </row>
    <row r="34" spans="1:7" ht="15.75" hidden="1" customHeight="1">
      <c r="A34"/>
      <c r="B34" s="3" t="e">
        <f>MEDIAN(B3:B33)</f>
        <v>#NUM!</v>
      </c>
    </row>
    <row r="36" spans="1:7">
      <c r="C36" s="3"/>
      <c r="D36" s="3"/>
    </row>
    <row r="37" spans="1:7">
      <c r="C37" s="3"/>
      <c r="D37" s="3"/>
    </row>
    <row r="38" spans="1:7">
      <c r="C38" s="3"/>
      <c r="D38" s="3"/>
    </row>
  </sheetData>
  <mergeCells count="5">
    <mergeCell ref="E1:G1"/>
    <mergeCell ref="B1:B2"/>
    <mergeCell ref="C1:C2"/>
    <mergeCell ref="D1:D2"/>
    <mergeCell ref="A1:A2"/>
  </mergeCells>
  <phoneticPr fontId="13" type="noConversion"/>
  <pageMargins left="0.7" right="0.7" top="0.75" bottom="0.75" header="0.3" footer="0.3"/>
  <pageSetup paperSize="9" orientation="portrait" r:id="rId1"/>
  <ignoredErrors>
    <ignoredError sqref="A3:A33 B3:B33 E3:E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tabSelected="1" zoomScale="96" workbookViewId="0">
      <pane ySplit="1" topLeftCell="A32" activePane="bottomLeft" state="frozen"/>
      <selection pane="bottomLeft" activeCell="I23" sqref="I23"/>
    </sheetView>
  </sheetViews>
  <sheetFormatPr defaultColWidth="8.88671875" defaultRowHeight="14.4"/>
  <cols>
    <col min="1" max="1" width="5.44140625" style="19" bestFit="1" customWidth="1"/>
    <col min="2" max="2" width="4.33203125" style="20" bestFit="1" customWidth="1"/>
    <col min="3" max="3" width="4" style="20" bestFit="1" customWidth="1"/>
    <col min="4" max="4" width="15.109375" style="18" bestFit="1" customWidth="1"/>
    <col min="5" max="5" width="12.44140625" style="18" customWidth="1"/>
    <col min="6" max="6" width="26.44140625" style="18" customWidth="1"/>
    <col min="7" max="7" width="33.44140625" style="14" customWidth="1"/>
    <col min="8" max="8" width="18.44140625" style="15" bestFit="1" customWidth="1"/>
    <col min="9" max="9" width="31.44140625" style="15" customWidth="1"/>
    <col min="10" max="16384" width="8.88671875" style="17"/>
  </cols>
  <sheetData>
    <row r="1" spans="1:9" ht="28.8">
      <c r="A1" s="23" t="s">
        <v>0</v>
      </c>
      <c r="B1" s="24" t="s">
        <v>31</v>
      </c>
      <c r="C1" s="24" t="s">
        <v>32</v>
      </c>
      <c r="D1" s="25" t="s">
        <v>142</v>
      </c>
      <c r="E1" s="25" t="s">
        <v>160</v>
      </c>
      <c r="F1" s="25" t="s">
        <v>110</v>
      </c>
      <c r="G1" s="26" t="s">
        <v>117</v>
      </c>
      <c r="H1" s="27" t="s">
        <v>118</v>
      </c>
      <c r="I1" s="28" t="s">
        <v>119</v>
      </c>
    </row>
    <row r="2" spans="1:9" ht="43.2">
      <c r="A2" s="29" t="s">
        <v>1</v>
      </c>
      <c r="B2" s="30">
        <v>64</v>
      </c>
      <c r="C2" s="30" t="s">
        <v>33</v>
      </c>
      <c r="D2" s="21" t="s">
        <v>111</v>
      </c>
      <c r="E2" s="31">
        <v>93.5</v>
      </c>
      <c r="F2" s="21" t="s">
        <v>172</v>
      </c>
      <c r="G2" s="22" t="s">
        <v>147</v>
      </c>
      <c r="H2" s="22" t="s">
        <v>121</v>
      </c>
      <c r="I2" s="32" t="s">
        <v>268</v>
      </c>
    </row>
    <row r="3" spans="1:9" ht="57.6">
      <c r="A3" s="29" t="s">
        <v>2</v>
      </c>
      <c r="B3" s="30">
        <v>83</v>
      </c>
      <c r="C3" s="30" t="s">
        <v>33</v>
      </c>
      <c r="D3" s="21" t="s">
        <v>111</v>
      </c>
      <c r="E3" s="31">
        <v>252.97</v>
      </c>
      <c r="F3" s="21" t="s">
        <v>173</v>
      </c>
      <c r="G3" s="22" t="s">
        <v>148</v>
      </c>
      <c r="H3" s="22" t="s">
        <v>121</v>
      </c>
      <c r="I3" s="32" t="s">
        <v>267</v>
      </c>
    </row>
    <row r="4" spans="1:9" ht="43.2">
      <c r="A4" s="29" t="s">
        <v>3</v>
      </c>
      <c r="B4" s="30">
        <v>87</v>
      </c>
      <c r="C4" s="30" t="s">
        <v>33</v>
      </c>
      <c r="D4" s="21" t="s">
        <v>111</v>
      </c>
      <c r="E4" s="31">
        <v>133.77000000000001</v>
      </c>
      <c r="F4" s="21" t="s">
        <v>174</v>
      </c>
      <c r="G4" s="33" t="s">
        <v>149</v>
      </c>
      <c r="H4" s="22" t="s">
        <v>121</v>
      </c>
      <c r="I4" s="32" t="s">
        <v>267</v>
      </c>
    </row>
    <row r="5" spans="1:9">
      <c r="A5" s="29" t="s">
        <v>4</v>
      </c>
      <c r="B5" s="30">
        <v>66</v>
      </c>
      <c r="C5" s="30" t="s">
        <v>33</v>
      </c>
      <c r="D5" s="21" t="s">
        <v>111</v>
      </c>
      <c r="E5" s="31">
        <v>260.89</v>
      </c>
      <c r="F5" s="21" t="s">
        <v>175</v>
      </c>
      <c r="G5" s="33" t="s">
        <v>150</v>
      </c>
      <c r="H5" s="22" t="s">
        <v>121</v>
      </c>
      <c r="I5" s="32" t="s">
        <v>122</v>
      </c>
    </row>
    <row r="6" spans="1:9">
      <c r="A6" s="29" t="s">
        <v>5</v>
      </c>
      <c r="B6" s="34">
        <v>55</v>
      </c>
      <c r="C6" s="34" t="s">
        <v>33</v>
      </c>
      <c r="D6" s="21" t="s">
        <v>111</v>
      </c>
      <c r="E6" s="31">
        <v>34.1</v>
      </c>
      <c r="F6" s="21" t="s">
        <v>176</v>
      </c>
      <c r="G6" s="35" t="s">
        <v>151</v>
      </c>
      <c r="H6" s="22" t="s">
        <v>121</v>
      </c>
      <c r="I6" s="32" t="s">
        <v>126</v>
      </c>
    </row>
    <row r="7" spans="1:9">
      <c r="A7" s="29" t="s">
        <v>6</v>
      </c>
      <c r="B7" s="30">
        <v>52</v>
      </c>
      <c r="C7" s="30" t="s">
        <v>33</v>
      </c>
      <c r="D7" s="21" t="s">
        <v>111</v>
      </c>
      <c r="E7" s="31">
        <v>106.07</v>
      </c>
      <c r="F7" s="21" t="s">
        <v>177</v>
      </c>
      <c r="G7" s="35" t="s">
        <v>152</v>
      </c>
      <c r="H7" s="22" t="s">
        <v>123</v>
      </c>
      <c r="I7" s="32" t="s">
        <v>126</v>
      </c>
    </row>
    <row r="8" spans="1:9" ht="28.8">
      <c r="A8" s="29" t="s">
        <v>7</v>
      </c>
      <c r="B8" s="30">
        <v>71</v>
      </c>
      <c r="C8" s="30" t="s">
        <v>33</v>
      </c>
      <c r="D8" s="21" t="s">
        <v>112</v>
      </c>
      <c r="E8" s="31">
        <v>69.930000000000007</v>
      </c>
      <c r="F8" s="21" t="s">
        <v>178</v>
      </c>
      <c r="G8" s="22" t="s">
        <v>153</v>
      </c>
      <c r="H8" s="22" t="s">
        <v>121</v>
      </c>
      <c r="I8" s="32" t="s">
        <v>126</v>
      </c>
    </row>
    <row r="9" spans="1:9" ht="43.2">
      <c r="A9" s="29" t="s">
        <v>8</v>
      </c>
      <c r="B9" s="34">
        <v>59</v>
      </c>
      <c r="C9" s="34" t="s">
        <v>33</v>
      </c>
      <c r="D9" s="21" t="s">
        <v>111</v>
      </c>
      <c r="E9" s="31">
        <v>22.79</v>
      </c>
      <c r="F9" s="21" t="s">
        <v>179</v>
      </c>
      <c r="G9" s="33" t="s">
        <v>154</v>
      </c>
      <c r="H9" s="22" t="s">
        <v>121</v>
      </c>
      <c r="I9" s="32" t="s">
        <v>126</v>
      </c>
    </row>
    <row r="10" spans="1:9" ht="43.2">
      <c r="A10" s="29" t="s">
        <v>9</v>
      </c>
      <c r="B10" s="34">
        <v>59</v>
      </c>
      <c r="C10" s="34" t="s">
        <v>35</v>
      </c>
      <c r="D10" s="21" t="s">
        <v>112</v>
      </c>
      <c r="E10" s="31">
        <v>74.599999999999994</v>
      </c>
      <c r="F10" s="21" t="s">
        <v>180</v>
      </c>
      <c r="G10" s="33" t="s">
        <v>124</v>
      </c>
      <c r="H10" s="35" t="s">
        <v>120</v>
      </c>
      <c r="I10" s="32" t="s">
        <v>120</v>
      </c>
    </row>
    <row r="11" spans="1:9" ht="43.2">
      <c r="A11" s="29" t="s">
        <v>10</v>
      </c>
      <c r="B11" s="30">
        <v>87</v>
      </c>
      <c r="C11" s="30" t="s">
        <v>33</v>
      </c>
      <c r="D11" s="21" t="s">
        <v>114</v>
      </c>
      <c r="E11" s="31">
        <v>316.2</v>
      </c>
      <c r="F11" s="21" t="s">
        <v>181</v>
      </c>
      <c r="G11" s="33" t="s">
        <v>125</v>
      </c>
      <c r="H11" s="35" t="s">
        <v>120</v>
      </c>
      <c r="I11" s="32" t="s">
        <v>120</v>
      </c>
    </row>
    <row r="12" spans="1:9" ht="86.4">
      <c r="A12" s="29" t="s">
        <v>11</v>
      </c>
      <c r="B12" s="30">
        <v>55</v>
      </c>
      <c r="C12" s="30" t="s">
        <v>35</v>
      </c>
      <c r="D12" s="21" t="s">
        <v>113</v>
      </c>
      <c r="E12" s="31">
        <v>12.18</v>
      </c>
      <c r="F12" s="21" t="s">
        <v>182</v>
      </c>
      <c r="G12" s="33" t="s">
        <v>146</v>
      </c>
      <c r="H12" s="35" t="s">
        <v>120</v>
      </c>
      <c r="I12" s="32" t="s">
        <v>126</v>
      </c>
    </row>
    <row r="13" spans="1:9">
      <c r="A13" s="29" t="s">
        <v>12</v>
      </c>
      <c r="B13" s="30">
        <v>45</v>
      </c>
      <c r="C13" s="30" t="s">
        <v>33</v>
      </c>
      <c r="D13" s="21" t="s">
        <v>111</v>
      </c>
      <c r="E13" s="31">
        <v>721.48</v>
      </c>
      <c r="F13" s="21" t="s">
        <v>109</v>
      </c>
      <c r="G13" s="35" t="s">
        <v>128</v>
      </c>
      <c r="H13" s="35" t="s">
        <v>129</v>
      </c>
      <c r="I13" s="32" t="s">
        <v>126</v>
      </c>
    </row>
    <row r="14" spans="1:9">
      <c r="A14" s="29" t="s">
        <v>13</v>
      </c>
      <c r="B14" s="30">
        <v>69</v>
      </c>
      <c r="C14" s="30" t="s">
        <v>33</v>
      </c>
      <c r="D14" s="21" t="s">
        <v>111</v>
      </c>
      <c r="E14" s="31">
        <v>25.25</v>
      </c>
      <c r="F14" s="21" t="s">
        <v>183</v>
      </c>
      <c r="G14" s="33" t="s">
        <v>130</v>
      </c>
      <c r="H14" s="35" t="s">
        <v>120</v>
      </c>
      <c r="I14" s="32" t="s">
        <v>126</v>
      </c>
    </row>
    <row r="15" spans="1:9" ht="28.8">
      <c r="A15" s="29" t="s">
        <v>14</v>
      </c>
      <c r="B15" s="30">
        <v>71</v>
      </c>
      <c r="C15" s="30" t="s">
        <v>33</v>
      </c>
      <c r="D15" s="21" t="s">
        <v>111</v>
      </c>
      <c r="E15" s="31">
        <v>319.39</v>
      </c>
      <c r="F15" s="21" t="s">
        <v>184</v>
      </c>
      <c r="G15" s="33" t="s">
        <v>155</v>
      </c>
      <c r="H15" s="22" t="s">
        <v>121</v>
      </c>
      <c r="I15" s="32" t="s">
        <v>126</v>
      </c>
    </row>
    <row r="16" spans="1:9" ht="43.2">
      <c r="A16" s="36" t="s">
        <v>15</v>
      </c>
      <c r="B16" s="37">
        <v>80</v>
      </c>
      <c r="C16" s="37" t="s">
        <v>33</v>
      </c>
      <c r="D16" s="38" t="s">
        <v>111</v>
      </c>
      <c r="E16" s="39">
        <v>380.51</v>
      </c>
      <c r="F16" s="38" t="s">
        <v>185</v>
      </c>
      <c r="G16" s="40" t="s">
        <v>131</v>
      </c>
      <c r="H16" s="41" t="s">
        <v>132</v>
      </c>
      <c r="I16" s="42" t="s">
        <v>261</v>
      </c>
    </row>
    <row r="17" spans="1:9" ht="43.2">
      <c r="A17" s="46" t="s">
        <v>16</v>
      </c>
      <c r="B17" s="47">
        <v>84</v>
      </c>
      <c r="C17" s="47" t="s">
        <v>33</v>
      </c>
      <c r="D17" s="48" t="s">
        <v>115</v>
      </c>
      <c r="E17" s="49">
        <v>7.21</v>
      </c>
      <c r="F17" s="48" t="s">
        <v>176</v>
      </c>
      <c r="G17" s="50" t="s">
        <v>230</v>
      </c>
      <c r="H17" s="51" t="s">
        <v>134</v>
      </c>
      <c r="I17" s="52" t="s">
        <v>120</v>
      </c>
    </row>
    <row r="18" spans="1:9" ht="57.6">
      <c r="A18" s="29" t="s">
        <v>17</v>
      </c>
      <c r="B18" s="30">
        <v>67</v>
      </c>
      <c r="C18" s="30" t="s">
        <v>33</v>
      </c>
      <c r="D18" s="21" t="s">
        <v>111</v>
      </c>
      <c r="E18" s="31">
        <v>379.74</v>
      </c>
      <c r="F18" s="21" t="s">
        <v>186</v>
      </c>
      <c r="G18" s="33" t="s">
        <v>231</v>
      </c>
      <c r="H18" s="35" t="s">
        <v>129</v>
      </c>
      <c r="I18" s="32" t="s">
        <v>120</v>
      </c>
    </row>
    <row r="19" spans="1:9" ht="28.8">
      <c r="A19" s="53" t="s">
        <v>18</v>
      </c>
      <c r="B19" s="30">
        <v>70</v>
      </c>
      <c r="C19" s="30" t="s">
        <v>35</v>
      </c>
      <c r="D19" s="21" t="s">
        <v>111</v>
      </c>
      <c r="E19" s="43">
        <v>216.36</v>
      </c>
      <c r="F19" s="21" t="s">
        <v>187</v>
      </c>
      <c r="G19" s="33" t="s">
        <v>156</v>
      </c>
      <c r="H19" s="35" t="s">
        <v>120</v>
      </c>
      <c r="I19" s="32" t="s">
        <v>120</v>
      </c>
    </row>
    <row r="20" spans="1:9" ht="28.8">
      <c r="A20" s="53" t="s">
        <v>19</v>
      </c>
      <c r="B20" s="30">
        <v>59</v>
      </c>
      <c r="C20" s="30" t="s">
        <v>33</v>
      </c>
      <c r="D20" s="21" t="s">
        <v>112</v>
      </c>
      <c r="E20" s="43">
        <v>40.33</v>
      </c>
      <c r="F20" s="21" t="s">
        <v>188</v>
      </c>
      <c r="G20" s="35" t="s">
        <v>232</v>
      </c>
      <c r="H20" s="35" t="s">
        <v>120</v>
      </c>
      <c r="I20" s="32" t="s">
        <v>126</v>
      </c>
    </row>
    <row r="21" spans="1:9">
      <c r="A21" s="53" t="s">
        <v>20</v>
      </c>
      <c r="B21" s="43">
        <v>43</v>
      </c>
      <c r="C21" s="43" t="s">
        <v>35</v>
      </c>
      <c r="D21" s="21" t="s">
        <v>112</v>
      </c>
      <c r="E21" s="43">
        <v>132.87</v>
      </c>
      <c r="F21" s="21" t="s">
        <v>189</v>
      </c>
      <c r="G21" s="35" t="s">
        <v>157</v>
      </c>
      <c r="H21" s="22" t="s">
        <v>132</v>
      </c>
      <c r="I21" s="32" t="s">
        <v>126</v>
      </c>
    </row>
    <row r="22" spans="1:9" ht="28.8">
      <c r="A22" s="53" t="s">
        <v>21</v>
      </c>
      <c r="B22" s="30">
        <v>71</v>
      </c>
      <c r="C22" s="30" t="s">
        <v>33</v>
      </c>
      <c r="D22" s="21" t="s">
        <v>112</v>
      </c>
      <c r="E22" s="43">
        <v>177.95</v>
      </c>
      <c r="F22" s="21" t="s">
        <v>190</v>
      </c>
      <c r="G22" s="33" t="s">
        <v>158</v>
      </c>
      <c r="H22" s="35" t="s">
        <v>120</v>
      </c>
      <c r="I22" s="32" t="s">
        <v>120</v>
      </c>
    </row>
    <row r="23" spans="1:9" ht="28.8">
      <c r="A23" s="29" t="s">
        <v>22</v>
      </c>
      <c r="B23" s="30">
        <v>66</v>
      </c>
      <c r="C23" s="30" t="s">
        <v>33</v>
      </c>
      <c r="D23" s="21" t="s">
        <v>111</v>
      </c>
      <c r="E23" s="30">
        <v>86.79</v>
      </c>
      <c r="F23" s="21" t="s">
        <v>191</v>
      </c>
      <c r="G23" s="33" t="s">
        <v>159</v>
      </c>
      <c r="H23" s="35" t="s">
        <v>120</v>
      </c>
      <c r="I23" s="32" t="s">
        <v>269</v>
      </c>
    </row>
    <row r="24" spans="1:9" ht="28.8">
      <c r="A24" s="29" t="s">
        <v>23</v>
      </c>
      <c r="B24" s="30">
        <v>61</v>
      </c>
      <c r="C24" s="30" t="s">
        <v>35</v>
      </c>
      <c r="D24" s="21" t="s">
        <v>111</v>
      </c>
      <c r="E24" s="30">
        <v>149.88</v>
      </c>
      <c r="F24" s="44" t="s">
        <v>186</v>
      </c>
      <c r="G24" s="45" t="s">
        <v>233</v>
      </c>
      <c r="H24" s="22" t="s">
        <v>136</v>
      </c>
      <c r="I24" s="32" t="s">
        <v>126</v>
      </c>
    </row>
    <row r="25" spans="1:9" ht="28.8">
      <c r="A25" s="29" t="s">
        <v>24</v>
      </c>
      <c r="B25" s="30">
        <v>65</v>
      </c>
      <c r="C25" s="30" t="s">
        <v>33</v>
      </c>
      <c r="D25" s="21" t="s">
        <v>112</v>
      </c>
      <c r="E25" s="30">
        <v>30.98</v>
      </c>
      <c r="F25" s="21" t="s">
        <v>192</v>
      </c>
      <c r="G25" s="22" t="s">
        <v>235</v>
      </c>
      <c r="H25" s="22" t="s">
        <v>132</v>
      </c>
      <c r="I25" s="32" t="s">
        <v>137</v>
      </c>
    </row>
    <row r="26" spans="1:9" ht="86.4">
      <c r="A26" s="29" t="s">
        <v>25</v>
      </c>
      <c r="B26" s="30">
        <v>68</v>
      </c>
      <c r="C26" s="30" t="s">
        <v>33</v>
      </c>
      <c r="D26" s="21" t="s">
        <v>112</v>
      </c>
      <c r="E26" s="30">
        <v>474.91</v>
      </c>
      <c r="F26" s="21" t="s">
        <v>193</v>
      </c>
      <c r="G26" s="22" t="s">
        <v>236</v>
      </c>
      <c r="H26" s="22" t="s">
        <v>120</v>
      </c>
      <c r="I26" s="32" t="s">
        <v>126</v>
      </c>
    </row>
    <row r="27" spans="1:9" ht="57.6">
      <c r="A27" s="29" t="s">
        <v>26</v>
      </c>
      <c r="B27" s="30">
        <v>64</v>
      </c>
      <c r="C27" s="30" t="s">
        <v>33</v>
      </c>
      <c r="D27" s="21" t="s">
        <v>116</v>
      </c>
      <c r="E27" s="30">
        <v>55.21</v>
      </c>
      <c r="F27" s="21" t="s">
        <v>194</v>
      </c>
      <c r="G27" s="22" t="s">
        <v>237</v>
      </c>
      <c r="H27" s="22" t="s">
        <v>120</v>
      </c>
      <c r="I27" s="32" t="s">
        <v>120</v>
      </c>
    </row>
    <row r="28" spans="1:9" ht="28.8">
      <c r="A28" s="29" t="s">
        <v>27</v>
      </c>
      <c r="B28" s="30">
        <v>80</v>
      </c>
      <c r="C28" s="30" t="s">
        <v>33</v>
      </c>
      <c r="D28" s="21" t="s">
        <v>111</v>
      </c>
      <c r="E28" s="30">
        <v>119.68</v>
      </c>
      <c r="F28" s="21" t="s">
        <v>195</v>
      </c>
      <c r="G28" s="22" t="s">
        <v>138</v>
      </c>
      <c r="H28" s="22" t="s">
        <v>120</v>
      </c>
      <c r="I28" s="32" t="s">
        <v>120</v>
      </c>
    </row>
    <row r="29" spans="1:9" ht="28.8">
      <c r="A29" s="29" t="s">
        <v>28</v>
      </c>
      <c r="B29" s="30">
        <v>51</v>
      </c>
      <c r="C29" s="30" t="s">
        <v>33</v>
      </c>
      <c r="D29" s="21" t="s">
        <v>112</v>
      </c>
      <c r="E29" s="30">
        <v>155.09</v>
      </c>
      <c r="F29" s="21" t="s">
        <v>196</v>
      </c>
      <c r="G29" s="22" t="s">
        <v>139</v>
      </c>
      <c r="H29" s="22" t="s">
        <v>120</v>
      </c>
      <c r="I29" s="32" t="s">
        <v>120</v>
      </c>
    </row>
    <row r="30" spans="1:9">
      <c r="A30" s="29" t="s">
        <v>29</v>
      </c>
      <c r="B30" s="30">
        <v>45</v>
      </c>
      <c r="C30" s="30" t="s">
        <v>35</v>
      </c>
      <c r="D30" s="21" t="s">
        <v>115</v>
      </c>
      <c r="E30" s="30">
        <v>299.20999999999998</v>
      </c>
      <c r="F30" s="21" t="s">
        <v>197</v>
      </c>
      <c r="G30" s="22" t="s">
        <v>238</v>
      </c>
      <c r="H30" s="22" t="s">
        <v>120</v>
      </c>
      <c r="I30" s="32" t="s">
        <v>120</v>
      </c>
    </row>
    <row r="31" spans="1:9" ht="57.6">
      <c r="A31" s="29" t="s">
        <v>30</v>
      </c>
      <c r="B31" s="30">
        <v>56</v>
      </c>
      <c r="C31" s="30" t="s">
        <v>35</v>
      </c>
      <c r="D31" s="21" t="s">
        <v>112</v>
      </c>
      <c r="E31" s="30">
        <v>151.93</v>
      </c>
      <c r="F31" s="21" t="s">
        <v>190</v>
      </c>
      <c r="G31" s="22" t="s">
        <v>240</v>
      </c>
      <c r="H31" s="22" t="s">
        <v>120</v>
      </c>
      <c r="I31" s="32" t="s">
        <v>120</v>
      </c>
    </row>
    <row r="32" spans="1:9" ht="28.8">
      <c r="A32" s="36" t="s">
        <v>85</v>
      </c>
      <c r="B32" s="54">
        <v>41</v>
      </c>
      <c r="C32" s="54" t="s">
        <v>35</v>
      </c>
      <c r="D32" s="38" t="s">
        <v>116</v>
      </c>
      <c r="E32" s="54">
        <v>37.6</v>
      </c>
      <c r="F32" s="55" t="s">
        <v>198</v>
      </c>
      <c r="G32" s="56" t="s">
        <v>140</v>
      </c>
      <c r="H32" s="41" t="s">
        <v>120</v>
      </c>
      <c r="I32" s="42" t="s">
        <v>120</v>
      </c>
    </row>
    <row r="33" spans="8:8">
      <c r="H33" s="16"/>
    </row>
  </sheetData>
  <phoneticPr fontId="13" type="noConversion"/>
  <pageMargins left="0.7" right="0.7" top="0.75" bottom="0.75" header="0.3" footer="0.3"/>
  <pageSetup orientation="portrait" r:id="rId1"/>
  <ignoredErrors>
    <ignoredError sqref="A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workbookViewId="0">
      <selection activeCell="E8" sqref="E8"/>
    </sheetView>
  </sheetViews>
  <sheetFormatPr defaultColWidth="8.88671875" defaultRowHeight="14.4"/>
  <cols>
    <col min="1" max="1" width="10.44140625" bestFit="1" customWidth="1"/>
    <col min="2" max="2" width="7.6640625" bestFit="1" customWidth="1"/>
  </cols>
  <sheetData>
    <row r="1" spans="1:2">
      <c r="A1" s="99" t="s">
        <v>74</v>
      </c>
      <c r="B1" s="99" t="s">
        <v>75</v>
      </c>
    </row>
    <row r="2" spans="1:2">
      <c r="A2" s="117">
        <v>0</v>
      </c>
      <c r="B2" s="118">
        <v>0</v>
      </c>
    </row>
    <row r="3" spans="1:2">
      <c r="A3" s="117">
        <v>179</v>
      </c>
      <c r="B3" s="118">
        <v>0.19</v>
      </c>
    </row>
    <row r="4" spans="1:2">
      <c r="A4" s="117">
        <v>499</v>
      </c>
      <c r="B4" s="118">
        <v>0.45900000000000002</v>
      </c>
    </row>
    <row r="5" spans="1:2">
      <c r="A5" s="117">
        <v>936</v>
      </c>
      <c r="B5" s="118">
        <v>0.95199999999999996</v>
      </c>
    </row>
    <row r="6" spans="1:2">
      <c r="A6" s="117">
        <v>976</v>
      </c>
      <c r="B6" s="118">
        <v>0.97599999999999998</v>
      </c>
    </row>
    <row r="7" spans="1:2">
      <c r="A7" s="117">
        <v>999</v>
      </c>
      <c r="B7" s="118">
        <v>1</v>
      </c>
    </row>
    <row r="8" spans="1:2">
      <c r="A8" s="117">
        <v>1047</v>
      </c>
      <c r="B8" s="118">
        <v>1.0429999999999999</v>
      </c>
    </row>
    <row r="9" spans="1:2">
      <c r="A9" s="117">
        <v>1054</v>
      </c>
      <c r="B9" s="118">
        <v>1.052</v>
      </c>
    </row>
    <row r="10" spans="1:2">
      <c r="A10" s="117">
        <v>1223</v>
      </c>
      <c r="B10" s="118">
        <v>1.117</v>
      </c>
    </row>
    <row r="11" spans="1:2">
      <c r="A11" s="117">
        <v>1900</v>
      </c>
      <c r="B11" s="118">
        <v>1.512</v>
      </c>
    </row>
    <row r="12" spans="1:2">
      <c r="A12" s="117">
        <v>5000</v>
      </c>
      <c r="B12" s="118">
        <v>12</v>
      </c>
    </row>
  </sheetData>
  <phoneticPr fontId="1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4"/>
  <sheetViews>
    <sheetView zoomScaleNormal="100" workbookViewId="0">
      <pane ySplit="1" topLeftCell="A2" activePane="bottomLeft" state="frozen"/>
      <selection pane="bottomLeft" activeCell="L20" sqref="L20"/>
    </sheetView>
  </sheetViews>
  <sheetFormatPr defaultColWidth="8.88671875" defaultRowHeight="14.4"/>
  <cols>
    <col min="1" max="1" width="10.109375" bestFit="1" customWidth="1"/>
    <col min="2" max="2" width="8.88671875" style="8"/>
    <col min="6" max="6" width="10" bestFit="1" customWidth="1"/>
    <col min="7" max="7" width="10.33203125" bestFit="1" customWidth="1"/>
    <col min="8" max="8" width="11.88671875" bestFit="1" customWidth="1"/>
  </cols>
  <sheetData>
    <row r="1" spans="1:9">
      <c r="A1" s="2"/>
      <c r="B1" s="7" t="s">
        <v>0</v>
      </c>
      <c r="C1" s="10" t="s">
        <v>64</v>
      </c>
      <c r="D1" s="10" t="s">
        <v>65</v>
      </c>
      <c r="E1" s="10" t="s">
        <v>66</v>
      </c>
      <c r="F1" s="10" t="s">
        <v>67</v>
      </c>
      <c r="G1" s="10" t="s">
        <v>68</v>
      </c>
      <c r="H1" s="10" t="s">
        <v>72</v>
      </c>
      <c r="I1" s="10" t="s">
        <v>69</v>
      </c>
    </row>
    <row r="2" spans="1:9">
      <c r="A2" s="6" t="s">
        <v>34</v>
      </c>
      <c r="B2" s="130" t="s">
        <v>1</v>
      </c>
      <c r="C2" s="2" t="s">
        <v>71</v>
      </c>
      <c r="D2" s="2" t="s">
        <v>71</v>
      </c>
      <c r="E2" s="2" t="s">
        <v>71</v>
      </c>
      <c r="F2" s="2" t="s">
        <v>71</v>
      </c>
      <c r="G2" s="5"/>
      <c r="H2" s="5"/>
      <c r="I2" s="2" t="s">
        <v>71</v>
      </c>
    </row>
    <row r="3" spans="1:9">
      <c r="A3" s="6" t="s">
        <v>70</v>
      </c>
      <c r="B3" s="130"/>
      <c r="C3" s="2" t="s">
        <v>71</v>
      </c>
      <c r="D3" s="2" t="s">
        <v>71</v>
      </c>
      <c r="E3" s="2" t="s">
        <v>71</v>
      </c>
      <c r="F3" s="5"/>
      <c r="G3" s="5"/>
      <c r="H3" s="5"/>
      <c r="I3" s="5"/>
    </row>
    <row r="4" spans="1:9">
      <c r="A4" s="6" t="s">
        <v>80</v>
      </c>
      <c r="B4" s="130"/>
      <c r="C4" s="2" t="s">
        <v>71</v>
      </c>
      <c r="D4" s="2" t="s">
        <v>71</v>
      </c>
      <c r="E4" s="2" t="s">
        <v>71</v>
      </c>
      <c r="F4" s="2" t="s">
        <v>71</v>
      </c>
      <c r="G4" s="5"/>
      <c r="H4" s="5"/>
      <c r="I4" s="2" t="s">
        <v>71</v>
      </c>
    </row>
    <row r="5" spans="1:9">
      <c r="A5" s="2" t="s">
        <v>34</v>
      </c>
      <c r="B5" s="130" t="s">
        <v>2</v>
      </c>
      <c r="C5" s="2" t="s">
        <v>71</v>
      </c>
      <c r="D5" s="2" t="s">
        <v>71</v>
      </c>
      <c r="E5" s="2" t="s">
        <v>71</v>
      </c>
      <c r="F5" s="2" t="s">
        <v>71</v>
      </c>
      <c r="G5" s="5"/>
      <c r="H5" s="2" t="s">
        <v>71</v>
      </c>
      <c r="I5" s="2" t="s">
        <v>71</v>
      </c>
    </row>
    <row r="6" spans="1:9">
      <c r="A6" s="2" t="s">
        <v>70</v>
      </c>
      <c r="B6" s="130"/>
      <c r="C6" s="2" t="s">
        <v>71</v>
      </c>
      <c r="D6" s="2" t="s">
        <v>71</v>
      </c>
      <c r="E6" s="2" t="s">
        <v>71</v>
      </c>
      <c r="F6" s="2" t="s">
        <v>71</v>
      </c>
      <c r="G6" s="5"/>
      <c r="H6" s="2" t="s">
        <v>71</v>
      </c>
      <c r="I6" s="2" t="s">
        <v>71</v>
      </c>
    </row>
    <row r="7" spans="1:9">
      <c r="A7" s="2" t="s">
        <v>80</v>
      </c>
      <c r="B7" s="130"/>
      <c r="C7" s="2" t="s">
        <v>71</v>
      </c>
      <c r="D7" s="2" t="s">
        <v>71</v>
      </c>
      <c r="E7" s="2" t="s">
        <v>71</v>
      </c>
      <c r="F7" s="5"/>
      <c r="G7" s="5"/>
      <c r="H7" s="5"/>
      <c r="I7" s="5"/>
    </row>
    <row r="8" spans="1:9">
      <c r="A8" s="6" t="s">
        <v>34</v>
      </c>
      <c r="B8" s="130" t="s">
        <v>3</v>
      </c>
      <c r="C8" s="2" t="s">
        <v>71</v>
      </c>
      <c r="D8" s="2" t="s">
        <v>71</v>
      </c>
      <c r="E8" s="2" t="s">
        <v>71</v>
      </c>
      <c r="F8" s="2" t="s">
        <v>71</v>
      </c>
      <c r="G8" s="5"/>
      <c r="H8" s="2" t="s">
        <v>71</v>
      </c>
      <c r="I8" s="2" t="s">
        <v>71</v>
      </c>
    </row>
    <row r="9" spans="1:9">
      <c r="A9" s="6" t="s">
        <v>70</v>
      </c>
      <c r="B9" s="130"/>
      <c r="C9" s="2" t="s">
        <v>71</v>
      </c>
      <c r="D9" s="2" t="s">
        <v>71</v>
      </c>
      <c r="E9" s="2" t="s">
        <v>71</v>
      </c>
      <c r="F9" s="2" t="s">
        <v>71</v>
      </c>
      <c r="G9" s="5"/>
      <c r="H9" s="2" t="s">
        <v>71</v>
      </c>
      <c r="I9" s="2" t="s">
        <v>71</v>
      </c>
    </row>
    <row r="10" spans="1:9">
      <c r="A10" s="6" t="s">
        <v>80</v>
      </c>
      <c r="B10" s="130"/>
      <c r="C10" s="2" t="s">
        <v>71</v>
      </c>
      <c r="D10" s="2" t="s">
        <v>71</v>
      </c>
      <c r="E10" s="2" t="s">
        <v>71</v>
      </c>
      <c r="F10" s="2" t="s">
        <v>71</v>
      </c>
      <c r="G10" s="5"/>
      <c r="H10" s="2" t="s">
        <v>71</v>
      </c>
      <c r="I10" s="2" t="s">
        <v>71</v>
      </c>
    </row>
    <row r="11" spans="1:9">
      <c r="A11" s="2" t="s">
        <v>34</v>
      </c>
      <c r="B11" s="130" t="s">
        <v>4</v>
      </c>
      <c r="C11" s="2" t="s">
        <v>71</v>
      </c>
      <c r="D11" s="2" t="s">
        <v>71</v>
      </c>
      <c r="E11" s="2" t="s">
        <v>71</v>
      </c>
      <c r="F11" s="2" t="s">
        <v>71</v>
      </c>
      <c r="G11" s="4" t="s">
        <v>71</v>
      </c>
      <c r="H11" s="4" t="s">
        <v>71</v>
      </c>
      <c r="I11" s="2" t="s">
        <v>71</v>
      </c>
    </row>
    <row r="12" spans="1:9">
      <c r="A12" s="2" t="s">
        <v>70</v>
      </c>
      <c r="B12" s="130"/>
      <c r="C12" s="2" t="s">
        <v>71</v>
      </c>
      <c r="D12" s="2" t="s">
        <v>71</v>
      </c>
      <c r="E12" s="2" t="s">
        <v>71</v>
      </c>
      <c r="F12" s="2" t="s">
        <v>71</v>
      </c>
      <c r="G12" s="4" t="s">
        <v>71</v>
      </c>
      <c r="H12" s="4" t="s">
        <v>71</v>
      </c>
      <c r="I12" s="11" t="s">
        <v>71</v>
      </c>
    </row>
    <row r="13" spans="1:9">
      <c r="A13" s="2" t="s">
        <v>80</v>
      </c>
      <c r="B13" s="130"/>
      <c r="C13" s="2" t="s">
        <v>71</v>
      </c>
      <c r="D13" s="2" t="s">
        <v>71</v>
      </c>
      <c r="E13" s="2" t="s">
        <v>71</v>
      </c>
      <c r="F13" s="2" t="s">
        <v>71</v>
      </c>
      <c r="G13" s="4" t="s">
        <v>71</v>
      </c>
      <c r="H13" s="4" t="s">
        <v>71</v>
      </c>
      <c r="I13" s="2" t="s">
        <v>71</v>
      </c>
    </row>
    <row r="14" spans="1:9">
      <c r="A14" s="6" t="s">
        <v>34</v>
      </c>
      <c r="B14" s="130" t="s">
        <v>5</v>
      </c>
      <c r="C14" s="2" t="s">
        <v>71</v>
      </c>
      <c r="D14" s="2" t="s">
        <v>71</v>
      </c>
      <c r="E14" s="2" t="s">
        <v>71</v>
      </c>
      <c r="F14" s="2" t="s">
        <v>71</v>
      </c>
      <c r="G14" s="2" t="s">
        <v>71</v>
      </c>
      <c r="H14" s="2" t="s">
        <v>71</v>
      </c>
      <c r="I14" s="2" t="s">
        <v>71</v>
      </c>
    </row>
    <row r="15" spans="1:9">
      <c r="A15" s="6" t="s">
        <v>70</v>
      </c>
      <c r="B15" s="130"/>
      <c r="C15" s="2" t="s">
        <v>71</v>
      </c>
      <c r="D15" s="2" t="s">
        <v>71</v>
      </c>
      <c r="E15" s="2" t="s">
        <v>71</v>
      </c>
      <c r="F15" s="2" t="s">
        <v>71</v>
      </c>
      <c r="G15" s="2" t="s">
        <v>71</v>
      </c>
      <c r="H15" s="2" t="s">
        <v>71</v>
      </c>
      <c r="I15" s="5"/>
    </row>
    <row r="16" spans="1:9">
      <c r="A16" s="6" t="s">
        <v>80</v>
      </c>
      <c r="B16" s="130"/>
      <c r="C16" s="2" t="s">
        <v>71</v>
      </c>
      <c r="D16" s="2" t="s">
        <v>71</v>
      </c>
      <c r="E16" s="2" t="s">
        <v>71</v>
      </c>
      <c r="F16" s="2" t="s">
        <v>71</v>
      </c>
      <c r="G16" s="2" t="s">
        <v>71</v>
      </c>
      <c r="H16" s="2" t="s">
        <v>71</v>
      </c>
      <c r="I16" s="5"/>
    </row>
    <row r="17" spans="1:9">
      <c r="A17" s="2" t="s">
        <v>34</v>
      </c>
      <c r="B17" s="130" t="s">
        <v>6</v>
      </c>
      <c r="C17" s="2" t="s">
        <v>71</v>
      </c>
      <c r="D17" s="2" t="s">
        <v>71</v>
      </c>
      <c r="E17" s="2" t="s">
        <v>71</v>
      </c>
      <c r="F17" s="2" t="s">
        <v>71</v>
      </c>
      <c r="G17" s="2" t="s">
        <v>71</v>
      </c>
      <c r="H17" s="2" t="s">
        <v>71</v>
      </c>
      <c r="I17" s="2" t="s">
        <v>71</v>
      </c>
    </row>
    <row r="18" spans="1:9">
      <c r="A18" s="2" t="s">
        <v>70</v>
      </c>
      <c r="B18" s="130"/>
      <c r="C18" s="2" t="s">
        <v>71</v>
      </c>
      <c r="D18" s="2" t="s">
        <v>71</v>
      </c>
      <c r="E18" s="2" t="s">
        <v>71</v>
      </c>
      <c r="F18" s="2" t="s">
        <v>71</v>
      </c>
      <c r="G18" s="2" t="s">
        <v>71</v>
      </c>
      <c r="H18" s="2" t="s">
        <v>71</v>
      </c>
      <c r="I18" s="2" t="s">
        <v>71</v>
      </c>
    </row>
    <row r="19" spans="1:9">
      <c r="A19" s="2" t="s">
        <v>80</v>
      </c>
      <c r="B19" s="130"/>
      <c r="C19" s="2" t="s">
        <v>71</v>
      </c>
      <c r="D19" s="2" t="s">
        <v>71</v>
      </c>
      <c r="E19" s="2" t="s">
        <v>71</v>
      </c>
      <c r="F19" s="2" t="s">
        <v>71</v>
      </c>
      <c r="G19" s="2" t="s">
        <v>71</v>
      </c>
      <c r="H19" s="2" t="s">
        <v>71</v>
      </c>
      <c r="I19" s="2" t="s">
        <v>71</v>
      </c>
    </row>
    <row r="20" spans="1:9">
      <c r="A20" s="2" t="s">
        <v>34</v>
      </c>
      <c r="B20" s="130" t="s">
        <v>7</v>
      </c>
      <c r="C20" s="2" t="s">
        <v>71</v>
      </c>
      <c r="D20" s="2" t="s">
        <v>71</v>
      </c>
      <c r="E20" s="2" t="s">
        <v>71</v>
      </c>
      <c r="F20" s="2" t="s">
        <v>71</v>
      </c>
      <c r="G20" s="5"/>
      <c r="H20" s="5"/>
      <c r="I20" s="2" t="s">
        <v>71</v>
      </c>
    </row>
    <row r="21" spans="1:9">
      <c r="A21" s="2" t="s">
        <v>70</v>
      </c>
      <c r="B21" s="130"/>
      <c r="C21" s="2" t="s">
        <v>71</v>
      </c>
      <c r="D21" s="2" t="s">
        <v>71</v>
      </c>
      <c r="E21" s="2" t="s">
        <v>71</v>
      </c>
      <c r="F21" s="2" t="s">
        <v>71</v>
      </c>
      <c r="G21" s="5"/>
      <c r="H21" s="5"/>
      <c r="I21" s="2" t="s">
        <v>71</v>
      </c>
    </row>
    <row r="22" spans="1:9">
      <c r="A22" s="2" t="s">
        <v>80</v>
      </c>
      <c r="B22" s="130"/>
      <c r="C22" s="2" t="s">
        <v>71</v>
      </c>
      <c r="D22" s="2" t="s">
        <v>71</v>
      </c>
      <c r="E22" s="2" t="s">
        <v>71</v>
      </c>
      <c r="F22" s="2" t="s">
        <v>71</v>
      </c>
      <c r="G22" s="9"/>
      <c r="H22" s="9"/>
      <c r="I22" s="2" t="s">
        <v>71</v>
      </c>
    </row>
    <row r="23" spans="1:9">
      <c r="A23" s="2" t="s">
        <v>34</v>
      </c>
      <c r="B23" s="130" t="s">
        <v>8</v>
      </c>
      <c r="C23" s="2" t="s">
        <v>71</v>
      </c>
      <c r="D23" s="2" t="s">
        <v>71</v>
      </c>
      <c r="E23" s="2" t="s">
        <v>71</v>
      </c>
      <c r="F23" s="2" t="s">
        <v>71</v>
      </c>
      <c r="G23" s="5"/>
      <c r="H23" s="2" t="s">
        <v>71</v>
      </c>
      <c r="I23" s="2" t="s">
        <v>71</v>
      </c>
    </row>
    <row r="24" spans="1:9">
      <c r="A24" s="2" t="s">
        <v>70</v>
      </c>
      <c r="B24" s="130"/>
      <c r="C24" s="2" t="s">
        <v>71</v>
      </c>
      <c r="D24" s="2" t="s">
        <v>71</v>
      </c>
      <c r="E24" s="2" t="s">
        <v>71</v>
      </c>
      <c r="F24" s="2" t="s">
        <v>71</v>
      </c>
      <c r="G24" s="5"/>
      <c r="H24" s="2" t="s">
        <v>71</v>
      </c>
      <c r="I24" s="2" t="s">
        <v>71</v>
      </c>
    </row>
    <row r="25" spans="1:9">
      <c r="A25" s="2" t="s">
        <v>80</v>
      </c>
      <c r="B25" s="130"/>
      <c r="C25" s="2" t="s">
        <v>71</v>
      </c>
      <c r="D25" s="2" t="s">
        <v>71</v>
      </c>
      <c r="E25" s="2" t="s">
        <v>71</v>
      </c>
      <c r="F25" s="2" t="s">
        <v>71</v>
      </c>
      <c r="G25" s="5"/>
      <c r="H25" s="2" t="s">
        <v>71</v>
      </c>
      <c r="I25" s="2" t="s">
        <v>71</v>
      </c>
    </row>
    <row r="26" spans="1:9">
      <c r="A26" s="2" t="s">
        <v>34</v>
      </c>
      <c r="B26" s="131" t="s">
        <v>9</v>
      </c>
      <c r="C26" s="2" t="s">
        <v>71</v>
      </c>
      <c r="D26" s="2" t="s">
        <v>71</v>
      </c>
      <c r="E26" s="2" t="s">
        <v>71</v>
      </c>
      <c r="F26" s="2" t="s">
        <v>71</v>
      </c>
      <c r="G26" s="5"/>
      <c r="H26" s="2" t="s">
        <v>71</v>
      </c>
      <c r="I26" s="5"/>
    </row>
    <row r="27" spans="1:9">
      <c r="A27" s="2" t="s">
        <v>70</v>
      </c>
      <c r="B27" s="131"/>
      <c r="C27" s="2" t="s">
        <v>71</v>
      </c>
      <c r="D27" s="2" t="s">
        <v>71</v>
      </c>
      <c r="E27" s="2" t="s">
        <v>71</v>
      </c>
      <c r="F27" s="2" t="s">
        <v>71</v>
      </c>
      <c r="G27" s="5"/>
      <c r="H27" s="2" t="s">
        <v>71</v>
      </c>
      <c r="I27" s="5"/>
    </row>
    <row r="28" spans="1:9">
      <c r="A28" s="2" t="s">
        <v>80</v>
      </c>
      <c r="B28" s="131"/>
      <c r="C28" s="2" t="s">
        <v>71</v>
      </c>
      <c r="D28" s="2" t="s">
        <v>71</v>
      </c>
      <c r="E28" s="2" t="s">
        <v>71</v>
      </c>
      <c r="F28" s="2" t="s">
        <v>71</v>
      </c>
      <c r="G28" s="5"/>
      <c r="H28" s="2" t="s">
        <v>71</v>
      </c>
      <c r="I28" s="5"/>
    </row>
    <row r="29" spans="1:9">
      <c r="A29" s="2" t="s">
        <v>34</v>
      </c>
      <c r="B29" s="130" t="s">
        <v>10</v>
      </c>
      <c r="C29" s="2" t="s">
        <v>71</v>
      </c>
      <c r="D29" s="2" t="s">
        <v>71</v>
      </c>
      <c r="E29" s="2" t="s">
        <v>71</v>
      </c>
      <c r="F29" s="2" t="s">
        <v>71</v>
      </c>
      <c r="G29" s="9"/>
      <c r="H29" s="2" t="s">
        <v>71</v>
      </c>
      <c r="I29" s="2" t="s">
        <v>71</v>
      </c>
    </row>
    <row r="30" spans="1:9">
      <c r="A30" s="2" t="s">
        <v>70</v>
      </c>
      <c r="B30" s="130"/>
      <c r="C30" s="2" t="s">
        <v>71</v>
      </c>
      <c r="D30" s="2" t="s">
        <v>71</v>
      </c>
      <c r="E30" s="2" t="s">
        <v>71</v>
      </c>
      <c r="F30" s="2" t="s">
        <v>71</v>
      </c>
      <c r="G30" s="9"/>
      <c r="H30" s="2" t="s">
        <v>71</v>
      </c>
      <c r="I30" s="2" t="s">
        <v>71</v>
      </c>
    </row>
    <row r="31" spans="1:9">
      <c r="A31" s="2" t="s">
        <v>80</v>
      </c>
      <c r="B31" s="130"/>
      <c r="C31" s="2" t="s">
        <v>71</v>
      </c>
      <c r="D31" s="2" t="s">
        <v>71</v>
      </c>
      <c r="E31" s="2" t="s">
        <v>71</v>
      </c>
      <c r="F31" s="2" t="s">
        <v>71</v>
      </c>
      <c r="G31" s="9"/>
      <c r="H31" s="2" t="s">
        <v>71</v>
      </c>
      <c r="I31" s="2" t="s">
        <v>71</v>
      </c>
    </row>
    <row r="32" spans="1:9">
      <c r="A32" s="2" t="s">
        <v>34</v>
      </c>
      <c r="B32" s="130" t="s">
        <v>11</v>
      </c>
      <c r="C32" s="2" t="s">
        <v>71</v>
      </c>
      <c r="D32" s="2" t="s">
        <v>71</v>
      </c>
      <c r="E32" s="2" t="s">
        <v>71</v>
      </c>
      <c r="F32" s="2" t="s">
        <v>71</v>
      </c>
      <c r="G32" s="9"/>
      <c r="H32" s="2" t="s">
        <v>71</v>
      </c>
      <c r="I32" s="2" t="s">
        <v>71</v>
      </c>
    </row>
    <row r="33" spans="1:9">
      <c r="A33" s="2" t="s">
        <v>70</v>
      </c>
      <c r="B33" s="130"/>
      <c r="C33" s="2" t="s">
        <v>71</v>
      </c>
      <c r="D33" s="2" t="s">
        <v>71</v>
      </c>
      <c r="E33" s="2" t="s">
        <v>71</v>
      </c>
      <c r="F33" s="2" t="s">
        <v>71</v>
      </c>
      <c r="G33" s="9"/>
      <c r="H33" s="2" t="s">
        <v>71</v>
      </c>
      <c r="I33" s="2" t="s">
        <v>71</v>
      </c>
    </row>
    <row r="34" spans="1:9">
      <c r="A34" s="2" t="s">
        <v>80</v>
      </c>
      <c r="B34" s="130"/>
      <c r="C34" s="2" t="s">
        <v>71</v>
      </c>
      <c r="D34" s="2" t="s">
        <v>71</v>
      </c>
      <c r="E34" s="2" t="s">
        <v>71</v>
      </c>
      <c r="F34" s="2" t="s">
        <v>71</v>
      </c>
      <c r="G34" s="9"/>
      <c r="H34" s="2" t="s">
        <v>71</v>
      </c>
      <c r="I34" s="2" t="s">
        <v>71</v>
      </c>
    </row>
    <row r="35" spans="1:9">
      <c r="A35" s="2" t="s">
        <v>34</v>
      </c>
      <c r="B35" s="130" t="s">
        <v>12</v>
      </c>
      <c r="C35" s="2" t="s">
        <v>71</v>
      </c>
      <c r="D35" s="9"/>
      <c r="E35" s="2" t="s">
        <v>71</v>
      </c>
      <c r="F35" s="2" t="s">
        <v>71</v>
      </c>
      <c r="G35" s="9"/>
      <c r="H35" s="2" t="s">
        <v>71</v>
      </c>
      <c r="I35" s="2" t="s">
        <v>71</v>
      </c>
    </row>
    <row r="36" spans="1:9">
      <c r="A36" s="2" t="s">
        <v>70</v>
      </c>
      <c r="B36" s="130"/>
      <c r="C36" s="2" t="s">
        <v>71</v>
      </c>
      <c r="D36" s="9"/>
      <c r="E36" s="2" t="s">
        <v>71</v>
      </c>
      <c r="F36" s="2" t="s">
        <v>71</v>
      </c>
      <c r="G36" s="9"/>
      <c r="H36" s="2" t="s">
        <v>71</v>
      </c>
      <c r="I36" s="2" t="s">
        <v>71</v>
      </c>
    </row>
    <row r="37" spans="1:9">
      <c r="A37" s="2" t="s">
        <v>80</v>
      </c>
      <c r="B37" s="130"/>
      <c r="C37" s="2" t="s">
        <v>71</v>
      </c>
      <c r="D37" s="9"/>
      <c r="E37" s="2" t="s">
        <v>71</v>
      </c>
      <c r="F37" s="2" t="s">
        <v>71</v>
      </c>
      <c r="G37" s="9"/>
      <c r="H37" s="2" t="s">
        <v>71</v>
      </c>
      <c r="I37" s="2" t="s">
        <v>71</v>
      </c>
    </row>
    <row r="38" spans="1:9">
      <c r="A38" s="2" t="s">
        <v>34</v>
      </c>
      <c r="B38" s="130" t="s">
        <v>13</v>
      </c>
      <c r="C38" s="2" t="s">
        <v>71</v>
      </c>
      <c r="D38" s="2" t="s">
        <v>71</v>
      </c>
      <c r="E38" s="2" t="s">
        <v>71</v>
      </c>
      <c r="F38" s="2" t="s">
        <v>71</v>
      </c>
      <c r="G38" s="9"/>
      <c r="H38" s="2" t="s">
        <v>71</v>
      </c>
      <c r="I38" s="2" t="s">
        <v>71</v>
      </c>
    </row>
    <row r="39" spans="1:9">
      <c r="A39" s="2" t="s">
        <v>70</v>
      </c>
      <c r="B39" s="130"/>
      <c r="C39" s="2" t="s">
        <v>71</v>
      </c>
      <c r="D39" s="2" t="s">
        <v>71</v>
      </c>
      <c r="E39" s="2" t="s">
        <v>71</v>
      </c>
      <c r="F39" s="2" t="s">
        <v>71</v>
      </c>
      <c r="G39" s="9"/>
      <c r="H39" s="2" t="s">
        <v>71</v>
      </c>
      <c r="I39" s="2" t="s">
        <v>71</v>
      </c>
    </row>
    <row r="40" spans="1:9">
      <c r="A40" s="2" t="s">
        <v>80</v>
      </c>
      <c r="B40" s="130"/>
      <c r="C40" s="2" t="s">
        <v>71</v>
      </c>
      <c r="D40" s="2" t="s">
        <v>71</v>
      </c>
      <c r="E40" s="2" t="s">
        <v>71</v>
      </c>
      <c r="F40" s="2" t="s">
        <v>71</v>
      </c>
      <c r="G40" s="9"/>
      <c r="H40" s="2" t="s">
        <v>71</v>
      </c>
      <c r="I40" s="2" t="s">
        <v>71</v>
      </c>
    </row>
    <row r="41" spans="1:9">
      <c r="A41" s="2" t="s">
        <v>34</v>
      </c>
      <c r="B41" s="130" t="s">
        <v>14</v>
      </c>
      <c r="C41" s="2" t="s">
        <v>71</v>
      </c>
      <c r="D41" s="2" t="s">
        <v>71</v>
      </c>
      <c r="E41" s="2" t="s">
        <v>71</v>
      </c>
      <c r="F41" s="2" t="s">
        <v>71</v>
      </c>
      <c r="G41" s="9"/>
      <c r="H41" s="2" t="s">
        <v>71</v>
      </c>
      <c r="I41" s="9"/>
    </row>
    <row r="42" spans="1:9">
      <c r="A42" s="2" t="s">
        <v>70</v>
      </c>
      <c r="B42" s="130"/>
      <c r="C42" s="2" t="s">
        <v>71</v>
      </c>
      <c r="D42" s="2" t="s">
        <v>71</v>
      </c>
      <c r="E42" s="2" t="s">
        <v>71</v>
      </c>
      <c r="F42" s="2" t="s">
        <v>71</v>
      </c>
      <c r="G42" s="9"/>
      <c r="H42" s="2" t="s">
        <v>71</v>
      </c>
      <c r="I42" s="9"/>
    </row>
    <row r="43" spans="1:9">
      <c r="A43" s="2" t="s">
        <v>80</v>
      </c>
      <c r="B43" s="130"/>
      <c r="C43" s="2" t="s">
        <v>71</v>
      </c>
      <c r="D43" s="2" t="s">
        <v>71</v>
      </c>
      <c r="E43" s="2" t="s">
        <v>71</v>
      </c>
      <c r="F43" s="2" t="s">
        <v>71</v>
      </c>
      <c r="G43" s="9"/>
      <c r="H43" s="2" t="s">
        <v>71</v>
      </c>
      <c r="I43" s="9"/>
    </row>
    <row r="44" spans="1:9">
      <c r="A44" s="2" t="s">
        <v>34</v>
      </c>
      <c r="B44" s="130" t="s">
        <v>15</v>
      </c>
      <c r="C44" s="2" t="s">
        <v>71</v>
      </c>
      <c r="D44" s="2" t="s">
        <v>71</v>
      </c>
      <c r="E44" s="2" t="s">
        <v>71</v>
      </c>
      <c r="F44" s="2" t="s">
        <v>71</v>
      </c>
      <c r="G44" s="9"/>
      <c r="H44" s="9"/>
      <c r="I44" s="2" t="s">
        <v>71</v>
      </c>
    </row>
    <row r="45" spans="1:9">
      <c r="A45" s="2" t="s">
        <v>70</v>
      </c>
      <c r="B45" s="130"/>
      <c r="C45" s="2" t="s">
        <v>71</v>
      </c>
      <c r="D45" s="2" t="s">
        <v>71</v>
      </c>
      <c r="E45" s="2" t="s">
        <v>71</v>
      </c>
      <c r="F45" s="2" t="s">
        <v>71</v>
      </c>
      <c r="G45" s="9"/>
      <c r="H45" s="9"/>
      <c r="I45" s="2" t="s">
        <v>71</v>
      </c>
    </row>
    <row r="46" spans="1:9">
      <c r="A46" s="2" t="s">
        <v>80</v>
      </c>
      <c r="B46" s="130"/>
      <c r="C46" s="2" t="s">
        <v>71</v>
      </c>
      <c r="D46" s="2" t="s">
        <v>71</v>
      </c>
      <c r="E46" s="2" t="s">
        <v>71</v>
      </c>
      <c r="F46" s="2" t="s">
        <v>71</v>
      </c>
      <c r="G46" s="9"/>
      <c r="H46" s="9"/>
      <c r="I46" s="2" t="s">
        <v>71</v>
      </c>
    </row>
    <row r="47" spans="1:9">
      <c r="A47" s="2" t="s">
        <v>34</v>
      </c>
      <c r="B47" s="130" t="s">
        <v>16</v>
      </c>
      <c r="C47" s="2" t="s">
        <v>71</v>
      </c>
      <c r="D47" s="2" t="s">
        <v>71</v>
      </c>
      <c r="E47" s="2" t="s">
        <v>71</v>
      </c>
      <c r="F47" s="2" t="s">
        <v>71</v>
      </c>
      <c r="G47" s="9"/>
      <c r="H47" s="2" t="s">
        <v>71</v>
      </c>
      <c r="I47" s="2" t="s">
        <v>71</v>
      </c>
    </row>
    <row r="48" spans="1:9">
      <c r="A48" s="2" t="s">
        <v>70</v>
      </c>
      <c r="B48" s="130"/>
      <c r="C48" s="2" t="s">
        <v>71</v>
      </c>
      <c r="D48" s="2" t="s">
        <v>71</v>
      </c>
      <c r="E48" s="2" t="s">
        <v>71</v>
      </c>
      <c r="F48" s="2" t="s">
        <v>71</v>
      </c>
      <c r="G48" s="9"/>
      <c r="H48" s="2" t="s">
        <v>71</v>
      </c>
      <c r="I48" s="2" t="s">
        <v>71</v>
      </c>
    </row>
    <row r="49" spans="1:9">
      <c r="A49" s="2" t="s">
        <v>80</v>
      </c>
      <c r="B49" s="130"/>
      <c r="C49" s="2" t="s">
        <v>71</v>
      </c>
      <c r="D49" s="2" t="s">
        <v>71</v>
      </c>
      <c r="E49" s="2" t="s">
        <v>71</v>
      </c>
      <c r="F49" s="2" t="s">
        <v>71</v>
      </c>
      <c r="G49" s="9"/>
      <c r="H49" s="2" t="s">
        <v>71</v>
      </c>
      <c r="I49" s="2" t="s">
        <v>71</v>
      </c>
    </row>
    <row r="50" spans="1:9">
      <c r="A50" s="2" t="s">
        <v>34</v>
      </c>
      <c r="B50" s="130" t="s">
        <v>17</v>
      </c>
      <c r="C50" s="2" t="s">
        <v>71</v>
      </c>
      <c r="D50" s="2" t="s">
        <v>71</v>
      </c>
      <c r="E50" s="2" t="s">
        <v>71</v>
      </c>
      <c r="F50" s="2" t="s">
        <v>71</v>
      </c>
      <c r="G50" s="9"/>
      <c r="H50" s="9"/>
      <c r="I50" s="2" t="s">
        <v>71</v>
      </c>
    </row>
    <row r="51" spans="1:9">
      <c r="A51" s="2" t="s">
        <v>70</v>
      </c>
      <c r="B51" s="130"/>
      <c r="C51" s="2" t="s">
        <v>71</v>
      </c>
      <c r="D51" s="2" t="s">
        <v>71</v>
      </c>
      <c r="E51" s="2" t="s">
        <v>71</v>
      </c>
      <c r="F51" s="2" t="s">
        <v>71</v>
      </c>
      <c r="G51" s="9"/>
      <c r="H51" s="9"/>
      <c r="I51" s="2" t="s">
        <v>71</v>
      </c>
    </row>
    <row r="52" spans="1:9">
      <c r="A52" s="2" t="s">
        <v>80</v>
      </c>
      <c r="B52" s="130"/>
      <c r="C52" s="2" t="s">
        <v>71</v>
      </c>
      <c r="D52" s="2" t="s">
        <v>71</v>
      </c>
      <c r="E52" s="2" t="s">
        <v>71</v>
      </c>
      <c r="F52" s="2" t="s">
        <v>71</v>
      </c>
      <c r="G52" s="9"/>
      <c r="H52" s="9"/>
      <c r="I52" s="2" t="s">
        <v>71</v>
      </c>
    </row>
    <row r="53" spans="1:9">
      <c r="A53" s="2" t="s">
        <v>34</v>
      </c>
      <c r="B53" s="130" t="s">
        <v>18</v>
      </c>
      <c r="C53" s="2" t="s">
        <v>71</v>
      </c>
      <c r="D53" s="2" t="s">
        <v>71</v>
      </c>
      <c r="E53" s="9"/>
      <c r="F53" s="2" t="s">
        <v>71</v>
      </c>
      <c r="G53" s="9"/>
      <c r="H53" s="2" t="s">
        <v>71</v>
      </c>
      <c r="I53" s="2" t="s">
        <v>71</v>
      </c>
    </row>
    <row r="54" spans="1:9">
      <c r="A54" s="2" t="s">
        <v>70</v>
      </c>
      <c r="B54" s="130"/>
      <c r="C54" s="2" t="s">
        <v>71</v>
      </c>
      <c r="D54" s="2" t="s">
        <v>71</v>
      </c>
      <c r="E54" s="9"/>
      <c r="F54" s="2" t="s">
        <v>71</v>
      </c>
      <c r="G54" s="9"/>
      <c r="H54" s="2" t="s">
        <v>71</v>
      </c>
      <c r="I54" s="2" t="s">
        <v>71</v>
      </c>
    </row>
    <row r="55" spans="1:9">
      <c r="A55" s="2" t="s">
        <v>80</v>
      </c>
      <c r="B55" s="130"/>
      <c r="C55" s="2" t="s">
        <v>71</v>
      </c>
      <c r="D55" s="2" t="s">
        <v>71</v>
      </c>
      <c r="E55" s="9"/>
      <c r="F55" s="2" t="s">
        <v>71</v>
      </c>
      <c r="G55" s="9"/>
      <c r="H55" s="2" t="s">
        <v>71</v>
      </c>
      <c r="I55" s="2" t="s">
        <v>71</v>
      </c>
    </row>
    <row r="56" spans="1:9">
      <c r="A56" s="2" t="s">
        <v>34</v>
      </c>
      <c r="B56" s="130" t="s">
        <v>19</v>
      </c>
      <c r="C56" s="2" t="s">
        <v>71</v>
      </c>
      <c r="D56" s="2" t="s">
        <v>71</v>
      </c>
      <c r="E56" s="2" t="s">
        <v>71</v>
      </c>
      <c r="F56" s="2" t="s">
        <v>71</v>
      </c>
      <c r="G56" s="9"/>
      <c r="H56" s="9"/>
      <c r="I56" s="2" t="s">
        <v>71</v>
      </c>
    </row>
    <row r="57" spans="1:9">
      <c r="A57" s="2" t="s">
        <v>70</v>
      </c>
      <c r="B57" s="130"/>
      <c r="C57" s="2" t="s">
        <v>71</v>
      </c>
      <c r="D57" s="2" t="s">
        <v>71</v>
      </c>
      <c r="E57" s="2" t="s">
        <v>71</v>
      </c>
      <c r="F57" s="2" t="s">
        <v>71</v>
      </c>
      <c r="G57" s="9"/>
      <c r="H57" s="9"/>
      <c r="I57" s="2" t="s">
        <v>71</v>
      </c>
    </row>
    <row r="58" spans="1:9">
      <c r="A58" s="2" t="s">
        <v>80</v>
      </c>
      <c r="B58" s="130"/>
      <c r="C58" s="2" t="s">
        <v>71</v>
      </c>
      <c r="D58" s="2" t="s">
        <v>71</v>
      </c>
      <c r="E58" s="2" t="s">
        <v>71</v>
      </c>
      <c r="F58" s="2" t="s">
        <v>71</v>
      </c>
      <c r="G58" s="9"/>
      <c r="H58" s="9"/>
      <c r="I58" s="2" t="s">
        <v>71</v>
      </c>
    </row>
    <row r="59" spans="1:9">
      <c r="A59" s="2" t="s">
        <v>34</v>
      </c>
      <c r="B59" s="130" t="s">
        <v>20</v>
      </c>
      <c r="C59" s="2" t="s">
        <v>71</v>
      </c>
      <c r="D59" s="2" t="s">
        <v>71</v>
      </c>
      <c r="E59" s="2" t="s">
        <v>71</v>
      </c>
      <c r="F59" s="2" t="s">
        <v>71</v>
      </c>
      <c r="G59" s="9"/>
      <c r="H59" s="2" t="s">
        <v>71</v>
      </c>
      <c r="I59" s="2" t="s">
        <v>71</v>
      </c>
    </row>
    <row r="60" spans="1:9">
      <c r="A60" s="2" t="s">
        <v>70</v>
      </c>
      <c r="B60" s="130"/>
      <c r="C60" s="2" t="s">
        <v>71</v>
      </c>
      <c r="D60" s="2" t="s">
        <v>71</v>
      </c>
      <c r="E60" s="2" t="s">
        <v>71</v>
      </c>
      <c r="F60" s="2" t="s">
        <v>71</v>
      </c>
      <c r="G60" s="9"/>
      <c r="H60" s="2" t="s">
        <v>71</v>
      </c>
      <c r="I60" s="2" t="s">
        <v>71</v>
      </c>
    </row>
    <row r="61" spans="1:9">
      <c r="A61" s="2" t="s">
        <v>80</v>
      </c>
      <c r="B61" s="130"/>
      <c r="C61" s="2" t="s">
        <v>71</v>
      </c>
      <c r="D61" s="2" t="s">
        <v>71</v>
      </c>
      <c r="E61" s="2" t="s">
        <v>71</v>
      </c>
      <c r="F61" s="2" t="s">
        <v>71</v>
      </c>
      <c r="G61" s="9"/>
      <c r="H61" s="2" t="s">
        <v>71</v>
      </c>
      <c r="I61" s="2" t="s">
        <v>71</v>
      </c>
    </row>
    <row r="62" spans="1:9">
      <c r="A62" s="2" t="s">
        <v>34</v>
      </c>
      <c r="B62" s="130" t="s">
        <v>21</v>
      </c>
      <c r="C62" s="2" t="s">
        <v>71</v>
      </c>
      <c r="D62" s="2" t="s">
        <v>71</v>
      </c>
      <c r="E62" s="2" t="s">
        <v>71</v>
      </c>
      <c r="F62" s="2" t="s">
        <v>71</v>
      </c>
      <c r="G62" s="9"/>
      <c r="H62" s="9"/>
      <c r="I62" s="9" t="s">
        <v>73</v>
      </c>
    </row>
    <row r="63" spans="1:9">
      <c r="A63" s="2" t="s">
        <v>70</v>
      </c>
      <c r="B63" s="130"/>
      <c r="C63" s="2" t="s">
        <v>71</v>
      </c>
      <c r="D63" s="2" t="s">
        <v>71</v>
      </c>
      <c r="E63" s="2" t="s">
        <v>71</v>
      </c>
      <c r="F63" s="2" t="s">
        <v>71</v>
      </c>
      <c r="G63" s="9"/>
      <c r="H63" s="9"/>
      <c r="I63" s="9" t="s">
        <v>73</v>
      </c>
    </row>
    <row r="64" spans="1:9">
      <c r="A64" s="2" t="s">
        <v>80</v>
      </c>
      <c r="B64" s="130"/>
      <c r="C64" s="2" t="s">
        <v>71</v>
      </c>
      <c r="D64" s="2" t="s">
        <v>71</v>
      </c>
      <c r="E64" s="2" t="s">
        <v>71</v>
      </c>
      <c r="F64" s="2" t="s">
        <v>71</v>
      </c>
      <c r="G64" s="9"/>
      <c r="H64" s="9"/>
      <c r="I64" s="9" t="s">
        <v>73</v>
      </c>
    </row>
    <row r="65" spans="1:9">
      <c r="A65" s="2" t="s">
        <v>34</v>
      </c>
      <c r="B65" s="130" t="s">
        <v>22</v>
      </c>
      <c r="C65" s="2" t="s">
        <v>71</v>
      </c>
      <c r="D65" s="2" t="s">
        <v>71</v>
      </c>
      <c r="E65" s="2" t="s">
        <v>71</v>
      </c>
      <c r="F65" s="2" t="s">
        <v>71</v>
      </c>
      <c r="G65" s="9"/>
      <c r="H65" s="2" t="s">
        <v>71</v>
      </c>
      <c r="I65" s="2" t="s">
        <v>71</v>
      </c>
    </row>
    <row r="66" spans="1:9">
      <c r="A66" s="2" t="s">
        <v>70</v>
      </c>
      <c r="B66" s="130"/>
      <c r="C66" s="2" t="s">
        <v>71</v>
      </c>
      <c r="D66" s="2" t="s">
        <v>71</v>
      </c>
      <c r="E66" s="2" t="s">
        <v>71</v>
      </c>
      <c r="F66" s="2" t="s">
        <v>71</v>
      </c>
      <c r="G66" s="9"/>
      <c r="H66" s="2" t="s">
        <v>71</v>
      </c>
      <c r="I66" s="2" t="s">
        <v>71</v>
      </c>
    </row>
    <row r="67" spans="1:9">
      <c r="A67" s="2" t="s">
        <v>80</v>
      </c>
      <c r="B67" s="130"/>
      <c r="C67" s="2" t="s">
        <v>71</v>
      </c>
      <c r="D67" s="2" t="s">
        <v>71</v>
      </c>
      <c r="E67" s="2" t="s">
        <v>71</v>
      </c>
      <c r="F67" s="2" t="s">
        <v>71</v>
      </c>
      <c r="G67" s="9"/>
      <c r="H67" s="2" t="s">
        <v>71</v>
      </c>
      <c r="I67" s="2" t="s">
        <v>71</v>
      </c>
    </row>
    <row r="68" spans="1:9">
      <c r="A68" s="2" t="s">
        <v>34</v>
      </c>
      <c r="B68" s="130" t="s">
        <v>23</v>
      </c>
      <c r="C68" s="2" t="s">
        <v>71</v>
      </c>
      <c r="D68" s="2" t="s">
        <v>71</v>
      </c>
      <c r="E68" s="2" t="s">
        <v>71</v>
      </c>
      <c r="F68" s="2" t="s">
        <v>71</v>
      </c>
      <c r="G68" s="2" t="s">
        <v>71</v>
      </c>
      <c r="H68" s="9"/>
      <c r="I68" s="2" t="s">
        <v>71</v>
      </c>
    </row>
    <row r="69" spans="1:9">
      <c r="A69" s="2" t="s">
        <v>70</v>
      </c>
      <c r="B69" s="130"/>
      <c r="C69" s="2" t="s">
        <v>71</v>
      </c>
      <c r="D69" s="2" t="s">
        <v>71</v>
      </c>
      <c r="E69" s="2" t="s">
        <v>71</v>
      </c>
      <c r="F69" s="2" t="s">
        <v>71</v>
      </c>
      <c r="G69" s="2" t="s">
        <v>71</v>
      </c>
      <c r="H69" s="9"/>
      <c r="I69" s="2" t="s">
        <v>71</v>
      </c>
    </row>
    <row r="70" spans="1:9">
      <c r="A70" s="2" t="s">
        <v>80</v>
      </c>
      <c r="B70" s="130"/>
      <c r="C70" s="2" t="s">
        <v>71</v>
      </c>
      <c r="D70" s="2" t="s">
        <v>71</v>
      </c>
      <c r="E70" s="2" t="s">
        <v>71</v>
      </c>
      <c r="F70" s="2" t="s">
        <v>71</v>
      </c>
      <c r="G70" s="2" t="s">
        <v>71</v>
      </c>
      <c r="H70" s="9"/>
      <c r="I70" s="2" t="s">
        <v>71</v>
      </c>
    </row>
    <row r="71" spans="1:9">
      <c r="A71" s="2" t="s">
        <v>34</v>
      </c>
      <c r="B71" s="130" t="s">
        <v>24</v>
      </c>
      <c r="C71" s="2" t="s">
        <v>71</v>
      </c>
      <c r="D71" s="2" t="s">
        <v>71</v>
      </c>
      <c r="E71" s="2" t="s">
        <v>71</v>
      </c>
      <c r="F71" s="2" t="s">
        <v>71</v>
      </c>
      <c r="G71" s="2" t="s">
        <v>71</v>
      </c>
      <c r="H71" s="9"/>
      <c r="I71" s="2" t="s">
        <v>71</v>
      </c>
    </row>
    <row r="72" spans="1:9">
      <c r="A72" s="2" t="s">
        <v>70</v>
      </c>
      <c r="B72" s="130"/>
      <c r="C72" s="2" t="s">
        <v>71</v>
      </c>
      <c r="D72" s="2" t="s">
        <v>71</v>
      </c>
      <c r="E72" s="2" t="s">
        <v>71</v>
      </c>
      <c r="F72" s="2" t="s">
        <v>71</v>
      </c>
      <c r="G72" s="2" t="s">
        <v>71</v>
      </c>
      <c r="H72" s="9"/>
      <c r="I72" s="2" t="s">
        <v>71</v>
      </c>
    </row>
    <row r="73" spans="1:9">
      <c r="A73" s="2" t="s">
        <v>80</v>
      </c>
      <c r="B73" s="130"/>
      <c r="C73" s="2"/>
      <c r="D73" s="2" t="s">
        <v>71</v>
      </c>
      <c r="E73" s="2" t="s">
        <v>71</v>
      </c>
      <c r="F73" s="2" t="s">
        <v>71</v>
      </c>
      <c r="G73" s="2" t="s">
        <v>71</v>
      </c>
      <c r="H73" s="9"/>
      <c r="I73" s="2" t="s">
        <v>71</v>
      </c>
    </row>
    <row r="74" spans="1:9">
      <c r="A74" s="2" t="s">
        <v>34</v>
      </c>
      <c r="B74" s="130" t="s">
        <v>25</v>
      </c>
      <c r="C74" s="2" t="s">
        <v>71</v>
      </c>
      <c r="D74" s="2" t="s">
        <v>71</v>
      </c>
      <c r="E74" s="2" t="s">
        <v>71</v>
      </c>
      <c r="F74" s="2" t="s">
        <v>71</v>
      </c>
      <c r="G74" s="9"/>
      <c r="H74" s="2" t="s">
        <v>71</v>
      </c>
      <c r="I74" s="2" t="s">
        <v>71</v>
      </c>
    </row>
    <row r="75" spans="1:9">
      <c r="A75" s="2" t="s">
        <v>70</v>
      </c>
      <c r="B75" s="130"/>
      <c r="C75" s="2" t="s">
        <v>71</v>
      </c>
      <c r="D75" s="2" t="s">
        <v>71</v>
      </c>
      <c r="E75" s="2" t="s">
        <v>71</v>
      </c>
      <c r="F75" s="2" t="s">
        <v>71</v>
      </c>
      <c r="G75" s="9"/>
      <c r="H75" s="2" t="s">
        <v>71</v>
      </c>
      <c r="I75" s="2" t="s">
        <v>71</v>
      </c>
    </row>
    <row r="76" spans="1:9">
      <c r="A76" s="2" t="s">
        <v>80</v>
      </c>
      <c r="B76" s="130"/>
      <c r="C76" s="2" t="s">
        <v>71</v>
      </c>
      <c r="D76" s="2" t="s">
        <v>71</v>
      </c>
      <c r="E76" s="2" t="s">
        <v>71</v>
      </c>
      <c r="F76" s="2" t="s">
        <v>71</v>
      </c>
      <c r="G76" s="9"/>
      <c r="H76" s="2" t="s">
        <v>71</v>
      </c>
      <c r="I76" s="2" t="s">
        <v>71</v>
      </c>
    </row>
    <row r="77" spans="1:9">
      <c r="A77" s="2" t="s">
        <v>34</v>
      </c>
      <c r="B77" s="130" t="s">
        <v>26</v>
      </c>
      <c r="C77" s="2" t="s">
        <v>71</v>
      </c>
      <c r="D77" s="2" t="s">
        <v>71</v>
      </c>
      <c r="E77" s="2" t="s">
        <v>71</v>
      </c>
      <c r="F77" s="2" t="s">
        <v>71</v>
      </c>
      <c r="G77" s="9"/>
      <c r="H77" s="2" t="s">
        <v>71</v>
      </c>
      <c r="I77" s="2" t="s">
        <v>71</v>
      </c>
    </row>
    <row r="78" spans="1:9">
      <c r="A78" s="2" t="s">
        <v>70</v>
      </c>
      <c r="B78" s="130"/>
      <c r="C78" s="2" t="s">
        <v>71</v>
      </c>
      <c r="D78" s="2" t="s">
        <v>71</v>
      </c>
      <c r="E78" s="2" t="s">
        <v>71</v>
      </c>
      <c r="F78" s="2" t="s">
        <v>71</v>
      </c>
      <c r="G78" s="9"/>
      <c r="H78" s="2" t="s">
        <v>71</v>
      </c>
      <c r="I78" s="2" t="s">
        <v>71</v>
      </c>
    </row>
    <row r="79" spans="1:9">
      <c r="A79" s="2" t="s">
        <v>80</v>
      </c>
      <c r="B79" s="130"/>
      <c r="C79" s="2" t="s">
        <v>71</v>
      </c>
      <c r="D79" s="2" t="s">
        <v>71</v>
      </c>
      <c r="E79" s="2" t="s">
        <v>71</v>
      </c>
      <c r="F79" s="2" t="s">
        <v>71</v>
      </c>
      <c r="G79" s="9"/>
      <c r="H79" s="2" t="s">
        <v>71</v>
      </c>
      <c r="I79" s="2" t="s">
        <v>71</v>
      </c>
    </row>
    <row r="80" spans="1:9">
      <c r="A80" s="2" t="s">
        <v>34</v>
      </c>
      <c r="B80" s="130" t="s">
        <v>27</v>
      </c>
      <c r="C80" s="2" t="s">
        <v>71</v>
      </c>
      <c r="D80" s="2" t="s">
        <v>71</v>
      </c>
      <c r="E80" s="2" t="s">
        <v>71</v>
      </c>
      <c r="F80" s="2" t="s">
        <v>71</v>
      </c>
      <c r="G80" s="9"/>
      <c r="H80" s="2" t="s">
        <v>71</v>
      </c>
      <c r="I80" s="2" t="s">
        <v>71</v>
      </c>
    </row>
    <row r="81" spans="1:9">
      <c r="A81" s="2" t="s">
        <v>70</v>
      </c>
      <c r="B81" s="130"/>
      <c r="C81" s="2" t="s">
        <v>71</v>
      </c>
      <c r="D81" s="2" t="s">
        <v>71</v>
      </c>
      <c r="E81" s="2" t="s">
        <v>71</v>
      </c>
      <c r="F81" s="2" t="s">
        <v>71</v>
      </c>
      <c r="G81" s="9"/>
      <c r="H81" s="2" t="s">
        <v>71</v>
      </c>
      <c r="I81" s="2" t="s">
        <v>71</v>
      </c>
    </row>
    <row r="82" spans="1:9">
      <c r="A82" s="2" t="s">
        <v>80</v>
      </c>
      <c r="B82" s="130"/>
      <c r="C82" s="2" t="s">
        <v>71</v>
      </c>
      <c r="D82" s="2" t="s">
        <v>71</v>
      </c>
      <c r="E82" s="2" t="s">
        <v>71</v>
      </c>
      <c r="F82" s="2" t="s">
        <v>71</v>
      </c>
      <c r="G82" s="9"/>
      <c r="H82" s="2" t="s">
        <v>71</v>
      </c>
      <c r="I82" s="2" t="s">
        <v>71</v>
      </c>
    </row>
    <row r="83" spans="1:9">
      <c r="A83" s="2" t="s">
        <v>34</v>
      </c>
      <c r="B83" s="130" t="s">
        <v>28</v>
      </c>
      <c r="C83" s="2" t="s">
        <v>71</v>
      </c>
      <c r="D83" s="2" t="s">
        <v>71</v>
      </c>
      <c r="E83" s="2" t="s">
        <v>71</v>
      </c>
      <c r="F83" s="2" t="s">
        <v>71</v>
      </c>
      <c r="G83" s="9"/>
      <c r="H83" s="9"/>
      <c r="I83" s="2" t="s">
        <v>71</v>
      </c>
    </row>
    <row r="84" spans="1:9">
      <c r="A84" s="2" t="s">
        <v>70</v>
      </c>
      <c r="B84" s="130"/>
      <c r="C84" s="2" t="s">
        <v>71</v>
      </c>
      <c r="D84" s="2" t="s">
        <v>71</v>
      </c>
      <c r="E84" s="2" t="s">
        <v>71</v>
      </c>
      <c r="F84" s="2" t="s">
        <v>71</v>
      </c>
      <c r="G84" s="9"/>
      <c r="H84" s="9"/>
      <c r="I84" s="2" t="s">
        <v>71</v>
      </c>
    </row>
    <row r="85" spans="1:9">
      <c r="A85" s="2" t="s">
        <v>80</v>
      </c>
      <c r="B85" s="130"/>
      <c r="C85" s="2" t="s">
        <v>71</v>
      </c>
      <c r="D85" s="2" t="s">
        <v>71</v>
      </c>
      <c r="E85" s="2" t="s">
        <v>71</v>
      </c>
      <c r="F85" s="2" t="s">
        <v>71</v>
      </c>
      <c r="G85" s="9"/>
      <c r="H85" s="9"/>
      <c r="I85" s="2" t="s">
        <v>71</v>
      </c>
    </row>
    <row r="86" spans="1:9">
      <c r="A86" s="2" t="s">
        <v>34</v>
      </c>
      <c r="B86" s="130" t="s">
        <v>29</v>
      </c>
      <c r="C86" s="2" t="s">
        <v>71</v>
      </c>
      <c r="D86" s="2" t="s">
        <v>71</v>
      </c>
      <c r="E86" s="2" t="s">
        <v>71</v>
      </c>
      <c r="F86" s="2" t="s">
        <v>71</v>
      </c>
      <c r="G86" s="9"/>
      <c r="H86" s="2" t="s">
        <v>71</v>
      </c>
      <c r="I86" s="2" t="s">
        <v>71</v>
      </c>
    </row>
    <row r="87" spans="1:9">
      <c r="A87" s="2" t="s">
        <v>70</v>
      </c>
      <c r="B87" s="130"/>
      <c r="C87" s="2" t="s">
        <v>71</v>
      </c>
      <c r="D87" s="2" t="s">
        <v>71</v>
      </c>
      <c r="E87" s="2" t="s">
        <v>71</v>
      </c>
      <c r="F87" s="2" t="s">
        <v>71</v>
      </c>
      <c r="G87" s="9"/>
      <c r="H87" s="2" t="s">
        <v>71</v>
      </c>
      <c r="I87" s="2" t="s">
        <v>71</v>
      </c>
    </row>
    <row r="88" spans="1:9">
      <c r="A88" s="2" t="s">
        <v>80</v>
      </c>
      <c r="B88" s="130"/>
      <c r="C88" s="2" t="s">
        <v>71</v>
      </c>
      <c r="D88" s="2" t="s">
        <v>71</v>
      </c>
      <c r="E88" s="2" t="s">
        <v>71</v>
      </c>
      <c r="F88" s="2" t="s">
        <v>71</v>
      </c>
      <c r="G88" s="9"/>
      <c r="H88" s="2" t="s">
        <v>71</v>
      </c>
      <c r="I88" s="2" t="s">
        <v>71</v>
      </c>
    </row>
    <row r="89" spans="1:9">
      <c r="A89" s="2" t="s">
        <v>34</v>
      </c>
      <c r="B89" s="130" t="s">
        <v>30</v>
      </c>
      <c r="C89" s="2" t="s">
        <v>71</v>
      </c>
      <c r="D89" s="2" t="s">
        <v>71</v>
      </c>
      <c r="E89" s="2" t="s">
        <v>71</v>
      </c>
      <c r="F89" s="2" t="s">
        <v>71</v>
      </c>
      <c r="G89" s="9"/>
      <c r="H89" s="2" t="s">
        <v>71</v>
      </c>
      <c r="I89" s="2" t="s">
        <v>71</v>
      </c>
    </row>
    <row r="90" spans="1:9">
      <c r="A90" s="2" t="s">
        <v>70</v>
      </c>
      <c r="B90" s="130"/>
      <c r="C90" s="2" t="s">
        <v>71</v>
      </c>
      <c r="D90" s="2" t="s">
        <v>71</v>
      </c>
      <c r="E90" s="2" t="s">
        <v>71</v>
      </c>
      <c r="F90" s="2" t="s">
        <v>71</v>
      </c>
      <c r="G90" s="9"/>
      <c r="H90" s="2" t="s">
        <v>71</v>
      </c>
      <c r="I90" s="2" t="s">
        <v>71</v>
      </c>
    </row>
    <row r="91" spans="1:9">
      <c r="A91" s="2" t="s">
        <v>80</v>
      </c>
      <c r="B91" s="130"/>
      <c r="C91" s="12" t="s">
        <v>71</v>
      </c>
      <c r="D91" s="2" t="s">
        <v>71</v>
      </c>
      <c r="E91" s="2" t="s">
        <v>71</v>
      </c>
      <c r="F91" s="2" t="s">
        <v>71</v>
      </c>
      <c r="G91" s="9"/>
      <c r="H91" s="2" t="s">
        <v>71</v>
      </c>
      <c r="I91" s="2" t="s">
        <v>71</v>
      </c>
    </row>
    <row r="92" spans="1:9">
      <c r="A92" s="12" t="s">
        <v>34</v>
      </c>
      <c r="B92" s="130" t="s">
        <v>85</v>
      </c>
      <c r="C92" s="12" t="s">
        <v>71</v>
      </c>
      <c r="D92" s="13"/>
      <c r="E92" s="13"/>
      <c r="F92" s="13"/>
      <c r="G92" s="13"/>
      <c r="H92" s="13"/>
      <c r="I92" s="13"/>
    </row>
    <row r="93" spans="1:9">
      <c r="A93" s="12" t="s">
        <v>70</v>
      </c>
      <c r="B93" s="130"/>
      <c r="C93" s="12" t="s">
        <v>71</v>
      </c>
      <c r="D93" s="13"/>
      <c r="E93" s="13"/>
      <c r="F93" s="13"/>
      <c r="G93" s="13"/>
      <c r="H93" s="13"/>
      <c r="I93" s="13"/>
    </row>
    <row r="94" spans="1:9">
      <c r="A94" s="12" t="s">
        <v>80</v>
      </c>
      <c r="B94" s="130"/>
      <c r="C94" s="12" t="s">
        <v>71</v>
      </c>
      <c r="D94" s="13"/>
      <c r="E94" s="13"/>
      <c r="F94" s="13"/>
      <c r="G94" s="13"/>
      <c r="H94" s="13"/>
      <c r="I94" s="13"/>
    </row>
  </sheetData>
  <mergeCells count="31">
    <mergeCell ref="B92:B94"/>
    <mergeCell ref="B8:B10"/>
    <mergeCell ref="B2:B4"/>
    <mergeCell ref="B5:B7"/>
    <mergeCell ref="B11:B13"/>
    <mergeCell ref="B14:B16"/>
    <mergeCell ref="B17:B19"/>
    <mergeCell ref="B20:B22"/>
    <mergeCell ref="B23:B25"/>
    <mergeCell ref="B26:B28"/>
    <mergeCell ref="B29:B31"/>
    <mergeCell ref="B32:B34"/>
    <mergeCell ref="B35:B37"/>
    <mergeCell ref="B38:B40"/>
    <mergeCell ref="B41:B43"/>
    <mergeCell ref="B59:B61"/>
    <mergeCell ref="B62:B64"/>
    <mergeCell ref="B65:B67"/>
    <mergeCell ref="B68:B70"/>
    <mergeCell ref="B44:B46"/>
    <mergeCell ref="B47:B49"/>
    <mergeCell ref="B50:B52"/>
    <mergeCell ref="B53:B55"/>
    <mergeCell ref="B56:B58"/>
    <mergeCell ref="B71:B73"/>
    <mergeCell ref="B74:B76"/>
    <mergeCell ref="B86:B88"/>
    <mergeCell ref="B89:B91"/>
    <mergeCell ref="B77:B79"/>
    <mergeCell ref="B80:B82"/>
    <mergeCell ref="B83:B85"/>
  </mergeCells>
  <phoneticPr fontId="1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zoomScaleNormal="100" workbookViewId="0">
      <pane ySplit="1" topLeftCell="A2" activePane="bottomLeft" state="frozen"/>
      <selection pane="bottomLeft" activeCell="M28" sqref="M28"/>
    </sheetView>
  </sheetViews>
  <sheetFormatPr defaultColWidth="8.88671875" defaultRowHeight="14.4"/>
  <cols>
    <col min="2" max="2" width="8.88671875" style="8"/>
  </cols>
  <sheetData>
    <row r="1" spans="1:5" ht="15" thickBot="1">
      <c r="A1" s="102" t="s">
        <v>0</v>
      </c>
      <c r="B1" s="103" t="s">
        <v>76</v>
      </c>
      <c r="C1" s="103" t="s">
        <v>77</v>
      </c>
      <c r="D1" s="103" t="s">
        <v>78</v>
      </c>
      <c r="E1" s="104" t="s">
        <v>79</v>
      </c>
    </row>
    <row r="2" spans="1:5">
      <c r="A2" s="101" t="s">
        <v>1</v>
      </c>
      <c r="B2" s="105">
        <v>60</v>
      </c>
      <c r="C2" s="105">
        <v>54</v>
      </c>
      <c r="D2" s="106"/>
      <c r="E2" s="106"/>
    </row>
    <row r="3" spans="1:5">
      <c r="A3" s="100" t="s">
        <v>2</v>
      </c>
      <c r="B3" s="107">
        <v>70</v>
      </c>
      <c r="C3" s="107">
        <v>60</v>
      </c>
      <c r="D3" s="107">
        <v>54</v>
      </c>
      <c r="E3" s="108"/>
    </row>
    <row r="4" spans="1:5">
      <c r="A4" s="100" t="s">
        <v>3</v>
      </c>
      <c r="B4" s="107">
        <v>60</v>
      </c>
      <c r="C4" s="107">
        <v>54</v>
      </c>
      <c r="D4" s="108"/>
      <c r="E4" s="108"/>
    </row>
    <row r="5" spans="1:5">
      <c r="A5" s="100" t="s">
        <v>4</v>
      </c>
      <c r="B5" s="107">
        <v>70</v>
      </c>
      <c r="C5" s="107">
        <v>60</v>
      </c>
      <c r="D5" s="107">
        <v>54</v>
      </c>
      <c r="E5" s="108"/>
    </row>
    <row r="6" spans="1:5">
      <c r="A6" s="100" t="s">
        <v>5</v>
      </c>
      <c r="B6" s="107">
        <v>70</v>
      </c>
      <c r="C6" s="107">
        <v>56</v>
      </c>
      <c r="D6" s="107">
        <v>52.5</v>
      </c>
      <c r="E6" s="108"/>
    </row>
    <row r="7" spans="1:5">
      <c r="A7" s="100" t="s">
        <v>6</v>
      </c>
      <c r="B7" s="107">
        <v>70</v>
      </c>
      <c r="C7" s="107">
        <v>60</v>
      </c>
      <c r="D7" s="107">
        <v>54</v>
      </c>
      <c r="E7" s="108"/>
    </row>
    <row r="8" spans="1:5">
      <c r="A8" s="100" t="s">
        <v>7</v>
      </c>
      <c r="B8" s="107">
        <v>70</v>
      </c>
      <c r="C8" s="107">
        <v>60</v>
      </c>
      <c r="D8" s="107">
        <v>54</v>
      </c>
      <c r="E8" s="108"/>
    </row>
    <row r="9" spans="1:5">
      <c r="A9" s="100" t="s">
        <v>8</v>
      </c>
      <c r="B9" s="107">
        <v>64.5</v>
      </c>
      <c r="C9" s="107">
        <v>60</v>
      </c>
      <c r="D9" s="107">
        <v>54</v>
      </c>
      <c r="E9" s="108"/>
    </row>
    <row r="10" spans="1:5">
      <c r="A10" s="100" t="s">
        <v>9</v>
      </c>
      <c r="B10" s="107">
        <v>60</v>
      </c>
      <c r="C10" s="107">
        <v>54</v>
      </c>
      <c r="D10" s="108"/>
      <c r="E10" s="108"/>
    </row>
    <row r="11" spans="1:5">
      <c r="A11" s="100" t="s">
        <v>10</v>
      </c>
      <c r="B11" s="107">
        <v>60</v>
      </c>
      <c r="C11" s="107">
        <v>54</v>
      </c>
      <c r="D11" s="108"/>
      <c r="E11" s="108"/>
    </row>
    <row r="12" spans="1:5">
      <c r="A12" s="100" t="s">
        <v>11</v>
      </c>
      <c r="B12" s="107">
        <v>66</v>
      </c>
      <c r="C12" s="107">
        <v>60</v>
      </c>
      <c r="D12" s="107">
        <v>54</v>
      </c>
      <c r="E12" s="108"/>
    </row>
    <row r="13" spans="1:5">
      <c r="A13" s="100" t="s">
        <v>12</v>
      </c>
      <c r="B13" s="107">
        <v>66</v>
      </c>
      <c r="C13" s="107">
        <v>54</v>
      </c>
      <c r="D13" s="108"/>
      <c r="E13" s="108"/>
    </row>
    <row r="14" spans="1:5">
      <c r="A14" s="100" t="s">
        <v>13</v>
      </c>
      <c r="B14" s="107">
        <v>66</v>
      </c>
      <c r="C14" s="107">
        <v>60</v>
      </c>
      <c r="D14" s="107">
        <v>54</v>
      </c>
      <c r="E14" s="108"/>
    </row>
    <row r="15" spans="1:5">
      <c r="A15" s="100" t="s">
        <v>14</v>
      </c>
      <c r="B15" s="107">
        <v>66</v>
      </c>
      <c r="C15" s="107">
        <v>60</v>
      </c>
      <c r="D15" s="107">
        <v>54</v>
      </c>
      <c r="E15" s="108"/>
    </row>
    <row r="16" spans="1:5">
      <c r="A16" s="100" t="s">
        <v>15</v>
      </c>
      <c r="B16" s="107">
        <v>66</v>
      </c>
      <c r="C16" s="107">
        <v>54</v>
      </c>
      <c r="D16" s="108"/>
      <c r="E16" s="108"/>
    </row>
    <row r="17" spans="1:5">
      <c r="A17" s="100" t="s">
        <v>16</v>
      </c>
      <c r="B17" s="107">
        <v>70</v>
      </c>
      <c r="C17" s="107">
        <v>66</v>
      </c>
      <c r="D17" s="107">
        <v>63</v>
      </c>
      <c r="E17" s="107">
        <v>56</v>
      </c>
    </row>
    <row r="18" spans="1:5">
      <c r="A18" s="100" t="s">
        <v>17</v>
      </c>
      <c r="B18" s="107">
        <v>60</v>
      </c>
      <c r="C18" s="107">
        <v>54</v>
      </c>
      <c r="D18" s="108"/>
      <c r="E18" s="108"/>
    </row>
    <row r="19" spans="1:5">
      <c r="A19" s="100" t="s">
        <v>18</v>
      </c>
      <c r="B19" s="107">
        <v>60</v>
      </c>
      <c r="C19" s="107">
        <v>54</v>
      </c>
      <c r="D19" s="108"/>
      <c r="E19" s="108"/>
    </row>
    <row r="20" spans="1:5">
      <c r="A20" s="100" t="s">
        <v>19</v>
      </c>
      <c r="B20" s="107">
        <v>70</v>
      </c>
      <c r="C20" s="107">
        <v>60</v>
      </c>
      <c r="D20" s="107">
        <v>54</v>
      </c>
      <c r="E20" s="108"/>
    </row>
    <row r="21" spans="1:5">
      <c r="A21" s="100" t="s">
        <v>20</v>
      </c>
      <c r="B21" s="107">
        <v>70</v>
      </c>
      <c r="C21" s="107">
        <v>60</v>
      </c>
      <c r="D21" s="107">
        <v>54</v>
      </c>
      <c r="E21" s="108"/>
    </row>
    <row r="22" spans="1:5">
      <c r="A22" s="100" t="s">
        <v>21</v>
      </c>
      <c r="B22" s="107">
        <v>60</v>
      </c>
      <c r="C22" s="108"/>
      <c r="D22" s="108"/>
      <c r="E22" s="108"/>
    </row>
    <row r="23" spans="1:5">
      <c r="A23" s="100" t="s">
        <v>22</v>
      </c>
      <c r="B23" s="107">
        <v>70</v>
      </c>
      <c r="C23" s="107">
        <v>60</v>
      </c>
      <c r="D23" s="107">
        <v>54</v>
      </c>
      <c r="E23" s="108"/>
    </row>
    <row r="24" spans="1:5">
      <c r="A24" s="100" t="s">
        <v>23</v>
      </c>
      <c r="B24" s="107">
        <v>66</v>
      </c>
      <c r="C24" s="107">
        <v>60</v>
      </c>
      <c r="D24" s="107">
        <v>54</v>
      </c>
      <c r="E24" s="108"/>
    </row>
    <row r="25" spans="1:5">
      <c r="A25" s="100" t="s">
        <v>24</v>
      </c>
      <c r="B25" s="107">
        <v>70</v>
      </c>
      <c r="C25" s="107">
        <v>60</v>
      </c>
      <c r="D25" s="107">
        <v>54</v>
      </c>
      <c r="E25" s="108"/>
    </row>
    <row r="26" spans="1:5">
      <c r="A26" s="100" t="s">
        <v>25</v>
      </c>
      <c r="B26" s="107">
        <v>60</v>
      </c>
      <c r="C26" s="107">
        <v>54</v>
      </c>
      <c r="D26" s="108"/>
      <c r="E26" s="108"/>
    </row>
    <row r="27" spans="1:5">
      <c r="A27" s="100" t="s">
        <v>26</v>
      </c>
      <c r="B27" s="107">
        <v>63</v>
      </c>
      <c r="C27" s="108"/>
      <c r="D27" s="108"/>
      <c r="E27" s="108"/>
    </row>
    <row r="28" spans="1:5">
      <c r="A28" s="100" t="s">
        <v>27</v>
      </c>
      <c r="B28" s="107">
        <v>60</v>
      </c>
      <c r="C28" s="107">
        <v>54</v>
      </c>
      <c r="D28" s="108"/>
      <c r="E28" s="108"/>
    </row>
    <row r="29" spans="1:5">
      <c r="A29" s="100" t="s">
        <v>28</v>
      </c>
      <c r="B29" s="107">
        <v>66</v>
      </c>
      <c r="C29" s="107">
        <v>60</v>
      </c>
      <c r="D29" s="108"/>
      <c r="E29" s="108"/>
    </row>
    <row r="30" spans="1:5">
      <c r="A30" s="100" t="s">
        <v>29</v>
      </c>
      <c r="B30" s="107">
        <v>60</v>
      </c>
      <c r="C30" s="107">
        <v>54</v>
      </c>
      <c r="D30" s="108"/>
      <c r="E30" s="108"/>
    </row>
    <row r="31" spans="1:5">
      <c r="A31" s="100" t="s">
        <v>30</v>
      </c>
      <c r="B31" s="107">
        <v>60</v>
      </c>
      <c r="C31" s="108"/>
      <c r="D31" s="108"/>
      <c r="E31" s="108"/>
    </row>
    <row r="32" spans="1:5">
      <c r="A32" s="100" t="s">
        <v>85</v>
      </c>
      <c r="B32" s="109">
        <v>66</v>
      </c>
      <c r="C32" s="110"/>
      <c r="D32" s="110"/>
      <c r="E32" s="110"/>
    </row>
  </sheetData>
  <phoneticPr fontId="1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
  <sheetViews>
    <sheetView workbookViewId="0">
      <selection activeCell="D2" sqref="D2"/>
    </sheetView>
  </sheetViews>
  <sheetFormatPr defaultColWidth="8.88671875" defaultRowHeight="14.4"/>
  <cols>
    <col min="1" max="1" width="5.88671875" style="1" bestFit="1" customWidth="1"/>
    <col min="2" max="2" width="14.88671875" bestFit="1" customWidth="1"/>
    <col min="3" max="3" width="12.6640625" bestFit="1" customWidth="1"/>
    <col min="4" max="4" width="12.33203125" bestFit="1" customWidth="1"/>
    <col min="5" max="5" width="12.44140625" bestFit="1" customWidth="1"/>
    <col min="6" max="6" width="23.33203125" bestFit="1" customWidth="1"/>
    <col min="7" max="7" width="12" style="66" bestFit="1" customWidth="1"/>
  </cols>
  <sheetData>
    <row r="1" spans="1:7" ht="33" customHeight="1">
      <c r="A1" s="63" t="s">
        <v>0</v>
      </c>
      <c r="B1" s="94" t="s">
        <v>37</v>
      </c>
      <c r="C1" s="94" t="s">
        <v>145</v>
      </c>
      <c r="D1" s="95" t="s">
        <v>36</v>
      </c>
      <c r="E1" s="95" t="s">
        <v>141</v>
      </c>
      <c r="F1" s="74" t="s">
        <v>143</v>
      </c>
      <c r="G1" s="75" t="s">
        <v>254</v>
      </c>
    </row>
    <row r="2" spans="1:7">
      <c r="A2" s="91" t="s">
        <v>1</v>
      </c>
      <c r="B2" s="87">
        <v>69.959999999999994</v>
      </c>
      <c r="C2" s="88">
        <v>33</v>
      </c>
      <c r="D2" s="89">
        <v>2.12</v>
      </c>
      <c r="E2" s="89">
        <v>93.5</v>
      </c>
      <c r="F2" s="97" t="s">
        <v>38</v>
      </c>
      <c r="G2" s="81">
        <v>6</v>
      </c>
    </row>
    <row r="3" spans="1:7">
      <c r="A3" s="91" t="s">
        <v>2</v>
      </c>
      <c r="B3" s="87">
        <v>69.959999999999994</v>
      </c>
      <c r="C3" s="88">
        <v>33</v>
      </c>
      <c r="D3" s="89">
        <v>2.12</v>
      </c>
      <c r="E3" s="89">
        <v>252.97</v>
      </c>
      <c r="F3" s="97" t="s">
        <v>38</v>
      </c>
      <c r="G3" s="81">
        <v>6</v>
      </c>
    </row>
    <row r="4" spans="1:7">
      <c r="A4" s="91" t="s">
        <v>3</v>
      </c>
      <c r="B4" s="87">
        <v>69.959999999999994</v>
      </c>
      <c r="C4" s="88">
        <v>33</v>
      </c>
      <c r="D4" s="89">
        <v>2.12</v>
      </c>
      <c r="E4" s="89">
        <v>133.77000000000001</v>
      </c>
      <c r="F4" s="97" t="s">
        <v>38</v>
      </c>
      <c r="G4" s="81">
        <v>6</v>
      </c>
    </row>
    <row r="5" spans="1:7">
      <c r="A5" s="91" t="s">
        <v>4</v>
      </c>
      <c r="B5" s="88">
        <v>70</v>
      </c>
      <c r="C5" s="88">
        <v>35</v>
      </c>
      <c r="D5" s="89">
        <v>2</v>
      </c>
      <c r="E5" s="89">
        <v>260.89</v>
      </c>
      <c r="F5" s="97" t="s">
        <v>38</v>
      </c>
      <c r="G5" s="81">
        <v>6</v>
      </c>
    </row>
    <row r="6" spans="1:7">
      <c r="A6" s="91" t="s">
        <v>5</v>
      </c>
      <c r="B6" s="88">
        <v>70</v>
      </c>
      <c r="C6" s="88">
        <v>35</v>
      </c>
      <c r="D6" s="89">
        <v>2</v>
      </c>
      <c r="E6" s="89">
        <v>34.1</v>
      </c>
      <c r="F6" s="97" t="s">
        <v>38</v>
      </c>
      <c r="G6" s="81">
        <v>6</v>
      </c>
    </row>
    <row r="7" spans="1:7">
      <c r="A7" s="91" t="s">
        <v>6</v>
      </c>
      <c r="B7" s="87">
        <v>69.959999999999994</v>
      </c>
      <c r="C7" s="88">
        <v>33</v>
      </c>
      <c r="D7" s="89">
        <v>2.12</v>
      </c>
      <c r="E7" s="89">
        <v>106.07</v>
      </c>
      <c r="F7" s="97" t="s">
        <v>38</v>
      </c>
      <c r="G7" s="81">
        <v>6</v>
      </c>
    </row>
    <row r="8" spans="1:7">
      <c r="A8" s="91" t="s">
        <v>7</v>
      </c>
      <c r="B8" s="87">
        <v>69.959999999999994</v>
      </c>
      <c r="C8" s="88">
        <v>33</v>
      </c>
      <c r="D8" s="89">
        <v>2.12</v>
      </c>
      <c r="E8" s="89">
        <v>69.930000000000007</v>
      </c>
      <c r="F8" s="97" t="s">
        <v>38</v>
      </c>
      <c r="G8" s="81">
        <v>6</v>
      </c>
    </row>
    <row r="9" spans="1:7">
      <c r="A9" s="91" t="s">
        <v>8</v>
      </c>
      <c r="B9" s="88">
        <v>64.5</v>
      </c>
      <c r="C9" s="88">
        <v>30</v>
      </c>
      <c r="D9" s="89">
        <v>2.15</v>
      </c>
      <c r="E9" s="89">
        <v>22.79</v>
      </c>
      <c r="F9" s="97" t="s">
        <v>38</v>
      </c>
      <c r="G9" s="81">
        <v>6</v>
      </c>
    </row>
    <row r="10" spans="1:7">
      <c r="A10" s="91" t="s">
        <v>9</v>
      </c>
      <c r="B10" s="88">
        <v>60</v>
      </c>
      <c r="C10" s="88">
        <v>30</v>
      </c>
      <c r="D10" s="89">
        <v>2</v>
      </c>
      <c r="E10" s="89">
        <v>74.599999999999994</v>
      </c>
      <c r="F10" s="97" t="s">
        <v>38</v>
      </c>
      <c r="G10" s="81">
        <v>6</v>
      </c>
    </row>
    <row r="11" spans="1:7">
      <c r="A11" s="91" t="s">
        <v>10</v>
      </c>
      <c r="B11" s="88">
        <v>60</v>
      </c>
      <c r="C11" s="88">
        <v>30</v>
      </c>
      <c r="D11" s="89">
        <v>2</v>
      </c>
      <c r="E11" s="89">
        <v>316.2</v>
      </c>
      <c r="F11" s="97" t="s">
        <v>38</v>
      </c>
      <c r="G11" s="81">
        <v>6</v>
      </c>
    </row>
    <row r="12" spans="1:7">
      <c r="A12" s="91" t="s">
        <v>11</v>
      </c>
      <c r="B12" s="88">
        <v>66</v>
      </c>
      <c r="C12" s="88">
        <v>30</v>
      </c>
      <c r="D12" s="89">
        <v>2.2000000000000002</v>
      </c>
      <c r="E12" s="89">
        <v>12.18</v>
      </c>
      <c r="F12" s="97" t="s">
        <v>38</v>
      </c>
      <c r="G12" s="81">
        <v>6</v>
      </c>
    </row>
    <row r="13" spans="1:7">
      <c r="A13" s="91" t="s">
        <v>12</v>
      </c>
      <c r="B13" s="88">
        <v>66</v>
      </c>
      <c r="C13" s="88">
        <v>33</v>
      </c>
      <c r="D13" s="89">
        <v>2</v>
      </c>
      <c r="E13" s="89">
        <v>721.48</v>
      </c>
      <c r="F13" s="97" t="s">
        <v>82</v>
      </c>
      <c r="G13" s="81">
        <v>6</v>
      </c>
    </row>
    <row r="14" spans="1:7">
      <c r="A14" s="91" t="s">
        <v>13</v>
      </c>
      <c r="B14" s="88">
        <v>66</v>
      </c>
      <c r="C14" s="69">
        <v>30</v>
      </c>
      <c r="D14" s="90">
        <v>2.2000000000000002</v>
      </c>
      <c r="E14" s="89">
        <v>25.25</v>
      </c>
      <c r="F14" s="97" t="s">
        <v>38</v>
      </c>
      <c r="G14" s="81">
        <v>6</v>
      </c>
    </row>
    <row r="15" spans="1:7">
      <c r="A15" s="91" t="s">
        <v>14</v>
      </c>
      <c r="B15" s="88">
        <v>66</v>
      </c>
      <c r="C15" s="88">
        <v>33</v>
      </c>
      <c r="D15" s="89">
        <v>2</v>
      </c>
      <c r="E15" s="89">
        <v>319.39</v>
      </c>
      <c r="F15" s="97" t="s">
        <v>38</v>
      </c>
      <c r="G15" s="81">
        <v>6</v>
      </c>
    </row>
    <row r="16" spans="1:7">
      <c r="A16" s="91" t="s">
        <v>15</v>
      </c>
      <c r="B16" s="88">
        <v>66</v>
      </c>
      <c r="C16" s="88">
        <v>33</v>
      </c>
      <c r="D16" s="89">
        <v>2</v>
      </c>
      <c r="E16" s="89">
        <v>380.51</v>
      </c>
      <c r="F16" s="97" t="s">
        <v>38</v>
      </c>
      <c r="G16" s="81">
        <v>6</v>
      </c>
    </row>
    <row r="17" spans="1:7">
      <c r="A17" s="91" t="s">
        <v>16</v>
      </c>
      <c r="B17" s="88">
        <v>70</v>
      </c>
      <c r="C17" s="88">
        <v>35</v>
      </c>
      <c r="D17" s="89">
        <v>2</v>
      </c>
      <c r="E17" s="89">
        <v>7.21</v>
      </c>
      <c r="F17" s="97" t="s">
        <v>38</v>
      </c>
      <c r="G17" s="81">
        <v>6</v>
      </c>
    </row>
    <row r="18" spans="1:7">
      <c r="A18" s="91" t="s">
        <v>17</v>
      </c>
      <c r="B18" s="88">
        <v>60</v>
      </c>
      <c r="C18" s="88">
        <v>30</v>
      </c>
      <c r="D18" s="89">
        <v>2</v>
      </c>
      <c r="E18" s="89">
        <v>379.74</v>
      </c>
      <c r="F18" s="97" t="s">
        <v>38</v>
      </c>
      <c r="G18" s="81">
        <v>6</v>
      </c>
    </row>
    <row r="19" spans="1:7">
      <c r="A19" s="91" t="s">
        <v>18</v>
      </c>
      <c r="B19" s="87">
        <v>60</v>
      </c>
      <c r="C19" s="87">
        <v>30</v>
      </c>
      <c r="D19" s="90">
        <v>2</v>
      </c>
      <c r="E19" s="87">
        <v>216.36</v>
      </c>
      <c r="F19" s="97" t="s">
        <v>63</v>
      </c>
      <c r="G19" s="81">
        <v>6</v>
      </c>
    </row>
    <row r="20" spans="1:7">
      <c r="A20" s="91" t="s">
        <v>19</v>
      </c>
      <c r="B20" s="87">
        <v>69.959999999999994</v>
      </c>
      <c r="C20" s="87">
        <v>33</v>
      </c>
      <c r="D20" s="90">
        <v>2.12</v>
      </c>
      <c r="E20" s="87">
        <v>40.33</v>
      </c>
      <c r="F20" s="97" t="s">
        <v>38</v>
      </c>
      <c r="G20" s="81">
        <v>6</v>
      </c>
    </row>
    <row r="21" spans="1:7">
      <c r="A21" s="91" t="s">
        <v>20</v>
      </c>
      <c r="B21" s="87">
        <v>69.959999999999994</v>
      </c>
      <c r="C21" s="87">
        <v>33</v>
      </c>
      <c r="D21" s="90">
        <v>2.12</v>
      </c>
      <c r="E21" s="87">
        <v>132.87</v>
      </c>
      <c r="F21" s="97" t="s">
        <v>63</v>
      </c>
      <c r="G21" s="81">
        <v>6</v>
      </c>
    </row>
    <row r="22" spans="1:7" ht="28.8">
      <c r="A22" s="91" t="s">
        <v>21</v>
      </c>
      <c r="B22" s="87">
        <v>60</v>
      </c>
      <c r="C22" s="87">
        <v>30</v>
      </c>
      <c r="D22" s="90">
        <v>2</v>
      </c>
      <c r="E22" s="87">
        <v>177.95</v>
      </c>
      <c r="F22" s="97" t="s">
        <v>83</v>
      </c>
      <c r="G22" s="81">
        <v>6</v>
      </c>
    </row>
    <row r="23" spans="1:7">
      <c r="A23" s="91" t="s">
        <v>22</v>
      </c>
      <c r="B23" s="87">
        <v>69.959999999999994</v>
      </c>
      <c r="C23" s="87">
        <v>33</v>
      </c>
      <c r="D23" s="90">
        <v>2.12</v>
      </c>
      <c r="E23" s="79">
        <v>86.79</v>
      </c>
      <c r="F23" s="97" t="s">
        <v>63</v>
      </c>
      <c r="G23" s="81">
        <v>6</v>
      </c>
    </row>
    <row r="24" spans="1:7">
      <c r="A24" s="91" t="s">
        <v>23</v>
      </c>
      <c r="B24" s="79">
        <v>66</v>
      </c>
      <c r="C24" s="79">
        <v>33</v>
      </c>
      <c r="D24" s="89">
        <v>2</v>
      </c>
      <c r="E24" s="79">
        <v>149.88</v>
      </c>
      <c r="F24" s="97" t="s">
        <v>63</v>
      </c>
      <c r="G24" s="81">
        <v>6</v>
      </c>
    </row>
    <row r="25" spans="1:7">
      <c r="A25" s="91" t="s">
        <v>24</v>
      </c>
      <c r="B25" s="87">
        <v>69.959999999999994</v>
      </c>
      <c r="C25" s="87">
        <v>33</v>
      </c>
      <c r="D25" s="90">
        <v>2.12</v>
      </c>
      <c r="E25" s="79">
        <v>30.98</v>
      </c>
      <c r="F25" s="97" t="s">
        <v>63</v>
      </c>
      <c r="G25" s="81">
        <v>6</v>
      </c>
    </row>
    <row r="26" spans="1:7">
      <c r="A26" s="91" t="s">
        <v>25</v>
      </c>
      <c r="B26" s="87">
        <v>60</v>
      </c>
      <c r="C26" s="87">
        <v>30</v>
      </c>
      <c r="D26" s="90">
        <v>2</v>
      </c>
      <c r="E26" s="79">
        <v>474.91</v>
      </c>
      <c r="F26" s="97" t="s">
        <v>63</v>
      </c>
      <c r="G26" s="81">
        <v>6</v>
      </c>
    </row>
    <row r="27" spans="1:7">
      <c r="A27" s="91" t="s">
        <v>26</v>
      </c>
      <c r="B27" s="79">
        <v>63.6</v>
      </c>
      <c r="C27" s="79">
        <v>30</v>
      </c>
      <c r="D27" s="89">
        <v>2.12</v>
      </c>
      <c r="E27" s="79">
        <v>55.21</v>
      </c>
      <c r="F27" s="97" t="s">
        <v>38</v>
      </c>
      <c r="G27" s="81">
        <v>6</v>
      </c>
    </row>
    <row r="28" spans="1:7">
      <c r="A28" s="91" t="s">
        <v>27</v>
      </c>
      <c r="B28" s="87">
        <v>60</v>
      </c>
      <c r="C28" s="87">
        <v>30</v>
      </c>
      <c r="D28" s="90">
        <v>2</v>
      </c>
      <c r="E28" s="79">
        <v>119.68</v>
      </c>
      <c r="F28" s="97" t="s">
        <v>84</v>
      </c>
      <c r="G28" s="81">
        <v>6</v>
      </c>
    </row>
    <row r="29" spans="1:7">
      <c r="A29" s="91" t="s">
        <v>28</v>
      </c>
      <c r="B29" s="87">
        <v>60</v>
      </c>
      <c r="C29" s="87">
        <v>30</v>
      </c>
      <c r="D29" s="90">
        <v>2</v>
      </c>
      <c r="E29" s="79">
        <v>155.09</v>
      </c>
      <c r="F29" s="97" t="s">
        <v>63</v>
      </c>
      <c r="G29" s="81">
        <v>6</v>
      </c>
    </row>
    <row r="30" spans="1:7">
      <c r="A30" s="91" t="s">
        <v>29</v>
      </c>
      <c r="B30" s="87">
        <v>60</v>
      </c>
      <c r="C30" s="87">
        <v>30</v>
      </c>
      <c r="D30" s="90">
        <v>2</v>
      </c>
      <c r="E30" s="79">
        <v>299.20999999999998</v>
      </c>
      <c r="F30" s="97" t="s">
        <v>63</v>
      </c>
      <c r="G30" s="81">
        <v>6</v>
      </c>
    </row>
    <row r="31" spans="1:7">
      <c r="A31" s="91" t="s">
        <v>30</v>
      </c>
      <c r="B31" s="87">
        <v>60</v>
      </c>
      <c r="C31" s="87">
        <v>30</v>
      </c>
      <c r="D31" s="90">
        <v>2</v>
      </c>
      <c r="E31" s="79">
        <v>151.93</v>
      </c>
      <c r="F31" s="97" t="s">
        <v>63</v>
      </c>
      <c r="G31" s="81">
        <v>6</v>
      </c>
    </row>
    <row r="32" spans="1:7">
      <c r="A32" s="84" t="s">
        <v>85</v>
      </c>
      <c r="B32" s="92">
        <v>66</v>
      </c>
      <c r="C32" s="85">
        <v>33</v>
      </c>
      <c r="D32" s="93">
        <v>2</v>
      </c>
      <c r="E32" s="85">
        <v>37.6</v>
      </c>
      <c r="F32" s="98" t="s">
        <v>38</v>
      </c>
      <c r="G32" s="96">
        <v>6</v>
      </c>
    </row>
  </sheetData>
  <phoneticPr fontId="13" type="noConversion"/>
  <pageMargins left="0.7" right="0.7" top="0.75" bottom="0.75" header="0.3" footer="0.3"/>
  <ignoredErrors>
    <ignoredError sqref="A2:A3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2"/>
  <sheetViews>
    <sheetView zoomScale="96" workbookViewId="0">
      <selection activeCell="E8" sqref="E8"/>
    </sheetView>
  </sheetViews>
  <sheetFormatPr defaultColWidth="36.109375" defaultRowHeight="14.4"/>
  <cols>
    <col min="1" max="1" width="5.88671875" style="111" bestFit="1" customWidth="1"/>
    <col min="2" max="2" width="20.6640625" style="112" bestFit="1" customWidth="1"/>
    <col min="3" max="3" width="35.33203125" style="113" bestFit="1" customWidth="1"/>
    <col min="4" max="4" width="67.33203125" style="113" customWidth="1"/>
    <col min="5" max="5" width="36.109375" style="113"/>
    <col min="6" max="16384" width="36.109375" style="17"/>
  </cols>
  <sheetData>
    <row r="1" spans="1:5" ht="28.8">
      <c r="A1" s="63" t="s">
        <v>0</v>
      </c>
      <c r="B1" s="64" t="s">
        <v>223</v>
      </c>
      <c r="C1" s="64" t="s">
        <v>224</v>
      </c>
      <c r="D1" s="114" t="s">
        <v>81</v>
      </c>
      <c r="E1" s="17"/>
    </row>
    <row r="2" spans="1:5" ht="57.6">
      <c r="A2" s="29" t="s">
        <v>1</v>
      </c>
      <c r="B2" s="21" t="s">
        <v>105</v>
      </c>
      <c r="C2" s="21" t="s">
        <v>225</v>
      </c>
      <c r="D2" s="115" t="s">
        <v>206</v>
      </c>
      <c r="E2" s="17"/>
    </row>
    <row r="3" spans="1:5" ht="86.4">
      <c r="A3" s="29" t="s">
        <v>2</v>
      </c>
      <c r="B3" s="21" t="s">
        <v>103</v>
      </c>
      <c r="C3" s="21" t="s">
        <v>89</v>
      </c>
      <c r="D3" s="115" t="s">
        <v>207</v>
      </c>
      <c r="E3" s="17"/>
    </row>
    <row r="4" spans="1:5" ht="72">
      <c r="A4" s="29" t="s">
        <v>3</v>
      </c>
      <c r="B4" s="21" t="s">
        <v>161</v>
      </c>
      <c r="C4" s="21" t="s">
        <v>90</v>
      </c>
      <c r="D4" s="115" t="s">
        <v>208</v>
      </c>
      <c r="E4" s="17"/>
    </row>
    <row r="5" spans="1:5" ht="57.6">
      <c r="A5" s="29" t="s">
        <v>4</v>
      </c>
      <c r="B5" s="21" t="s">
        <v>106</v>
      </c>
      <c r="C5" s="21" t="s">
        <v>91</v>
      </c>
      <c r="D5" s="115" t="s">
        <v>226</v>
      </c>
      <c r="E5" s="17"/>
    </row>
    <row r="6" spans="1:5" ht="57.6">
      <c r="A6" s="29" t="s">
        <v>5</v>
      </c>
      <c r="B6" s="21" t="s">
        <v>162</v>
      </c>
      <c r="C6" s="34" t="s">
        <v>199</v>
      </c>
      <c r="D6" s="115" t="s">
        <v>209</v>
      </c>
      <c r="E6" s="17"/>
    </row>
    <row r="7" spans="1:5" ht="86.4">
      <c r="A7" s="29" t="s">
        <v>6</v>
      </c>
      <c r="B7" s="21" t="s">
        <v>93</v>
      </c>
      <c r="C7" s="21" t="s">
        <v>92</v>
      </c>
      <c r="D7" s="115" t="s">
        <v>205</v>
      </c>
      <c r="E7" s="17"/>
    </row>
    <row r="8" spans="1:5" ht="86.4">
      <c r="A8" s="29" t="s">
        <v>7</v>
      </c>
      <c r="B8" s="21" t="s">
        <v>104</v>
      </c>
      <c r="C8" s="21" t="s">
        <v>94</v>
      </c>
      <c r="D8" s="115" t="s">
        <v>210</v>
      </c>
      <c r="E8" s="17"/>
    </row>
    <row r="9" spans="1:5" ht="57.6">
      <c r="A9" s="29" t="s">
        <v>8</v>
      </c>
      <c r="B9" s="21" t="s">
        <v>162</v>
      </c>
      <c r="C9" s="21" t="s">
        <v>95</v>
      </c>
      <c r="D9" s="115" t="s">
        <v>227</v>
      </c>
      <c r="E9" s="17"/>
    </row>
    <row r="10" spans="1:5" ht="86.4">
      <c r="A10" s="29" t="s">
        <v>9</v>
      </c>
      <c r="B10" s="21" t="s">
        <v>165</v>
      </c>
      <c r="C10" s="21" t="s">
        <v>96</v>
      </c>
      <c r="D10" s="115" t="s">
        <v>211</v>
      </c>
      <c r="E10" s="17"/>
    </row>
    <row r="11" spans="1:5" ht="72">
      <c r="A11" s="29" t="s">
        <v>10</v>
      </c>
      <c r="B11" s="21" t="s">
        <v>163</v>
      </c>
      <c r="C11" s="21" t="s">
        <v>200</v>
      </c>
      <c r="D11" s="115" t="s">
        <v>228</v>
      </c>
      <c r="E11" s="17"/>
    </row>
    <row r="12" spans="1:5" ht="28.8">
      <c r="A12" s="29" t="s">
        <v>11</v>
      </c>
      <c r="B12" s="21" t="s">
        <v>164</v>
      </c>
      <c r="C12" s="21" t="s">
        <v>97</v>
      </c>
      <c r="D12" s="115" t="s">
        <v>127</v>
      </c>
      <c r="E12" s="17"/>
    </row>
    <row r="13" spans="1:5" ht="100.8">
      <c r="A13" s="29" t="s">
        <v>12</v>
      </c>
      <c r="B13" s="21" t="s">
        <v>162</v>
      </c>
      <c r="C13" s="21" t="s">
        <v>201</v>
      </c>
      <c r="D13" s="115" t="s">
        <v>212</v>
      </c>
      <c r="E13" s="17"/>
    </row>
    <row r="14" spans="1:5" ht="43.2">
      <c r="A14" s="29" t="s">
        <v>13</v>
      </c>
      <c r="B14" s="21" t="s">
        <v>166</v>
      </c>
      <c r="C14" s="21" t="s">
        <v>202</v>
      </c>
      <c r="D14" s="32" t="s">
        <v>162</v>
      </c>
      <c r="E14" s="17"/>
    </row>
    <row r="15" spans="1:5" ht="72">
      <c r="A15" s="29" t="s">
        <v>14</v>
      </c>
      <c r="B15" s="21" t="s">
        <v>87</v>
      </c>
      <c r="C15" s="21" t="s">
        <v>98</v>
      </c>
      <c r="D15" s="115" t="s">
        <v>229</v>
      </c>
      <c r="E15" s="17"/>
    </row>
    <row r="16" spans="1:5" ht="57.6">
      <c r="A16" s="29" t="s">
        <v>15</v>
      </c>
      <c r="B16" s="21" t="s">
        <v>88</v>
      </c>
      <c r="C16" s="21" t="s">
        <v>99</v>
      </c>
      <c r="D16" s="115" t="s">
        <v>133</v>
      </c>
      <c r="E16" s="17"/>
    </row>
    <row r="17" spans="1:5" ht="43.2">
      <c r="A17" s="29" t="s">
        <v>16</v>
      </c>
      <c r="B17" s="21" t="s">
        <v>107</v>
      </c>
      <c r="C17" s="21" t="s">
        <v>203</v>
      </c>
      <c r="D17" s="115" t="s">
        <v>213</v>
      </c>
      <c r="E17" s="17"/>
    </row>
    <row r="18" spans="1:5" ht="72">
      <c r="A18" s="29" t="s">
        <v>17</v>
      </c>
      <c r="B18" s="21" t="s">
        <v>162</v>
      </c>
      <c r="C18" s="21" t="s">
        <v>162</v>
      </c>
      <c r="D18" s="115" t="s">
        <v>262</v>
      </c>
      <c r="E18" s="17"/>
    </row>
    <row r="19" spans="1:5" ht="43.2">
      <c r="A19" s="53" t="s">
        <v>18</v>
      </c>
      <c r="B19" s="21" t="s">
        <v>108</v>
      </c>
      <c r="C19" s="21" t="s">
        <v>162</v>
      </c>
      <c r="D19" s="115" t="s">
        <v>214</v>
      </c>
      <c r="E19" s="17"/>
    </row>
    <row r="20" spans="1:5" ht="86.4">
      <c r="A20" s="53" t="s">
        <v>19</v>
      </c>
      <c r="B20" s="21" t="s">
        <v>162</v>
      </c>
      <c r="C20" s="21" t="s">
        <v>162</v>
      </c>
      <c r="D20" s="115" t="s">
        <v>215</v>
      </c>
      <c r="E20" s="17"/>
    </row>
    <row r="21" spans="1:5" ht="100.8">
      <c r="A21" s="53" t="s">
        <v>20</v>
      </c>
      <c r="B21" s="21" t="s">
        <v>167</v>
      </c>
      <c r="C21" s="21" t="s">
        <v>162</v>
      </c>
      <c r="D21" s="115" t="s">
        <v>216</v>
      </c>
      <c r="E21" s="17"/>
    </row>
    <row r="22" spans="1:5" ht="43.2">
      <c r="A22" s="53" t="s">
        <v>21</v>
      </c>
      <c r="B22" s="21" t="s">
        <v>162</v>
      </c>
      <c r="C22" s="21" t="s">
        <v>162</v>
      </c>
      <c r="D22" s="115" t="s">
        <v>135</v>
      </c>
      <c r="E22" s="17"/>
    </row>
    <row r="23" spans="1:5" ht="72">
      <c r="A23" s="29" t="s">
        <v>22</v>
      </c>
      <c r="B23" s="21" t="s">
        <v>168</v>
      </c>
      <c r="C23" s="21" t="s">
        <v>100</v>
      </c>
      <c r="D23" s="115" t="s">
        <v>217</v>
      </c>
      <c r="E23" s="17"/>
    </row>
    <row r="24" spans="1:5" ht="57.6">
      <c r="A24" s="29" t="s">
        <v>23</v>
      </c>
      <c r="B24" s="44" t="s">
        <v>162</v>
      </c>
      <c r="C24" s="21" t="s">
        <v>162</v>
      </c>
      <c r="D24" s="115" t="s">
        <v>218</v>
      </c>
      <c r="E24" s="17"/>
    </row>
    <row r="25" spans="1:5" ht="100.8">
      <c r="A25" s="29" t="s">
        <v>24</v>
      </c>
      <c r="B25" s="21" t="s">
        <v>169</v>
      </c>
      <c r="C25" s="21" t="s">
        <v>204</v>
      </c>
      <c r="D25" s="115" t="s">
        <v>234</v>
      </c>
      <c r="E25" s="17"/>
    </row>
    <row r="26" spans="1:5" ht="57.6">
      <c r="A26" s="29" t="s">
        <v>25</v>
      </c>
      <c r="B26" s="21" t="s">
        <v>162</v>
      </c>
      <c r="C26" s="21" t="s">
        <v>162</v>
      </c>
      <c r="D26" s="115" t="s">
        <v>219</v>
      </c>
      <c r="E26" s="17"/>
    </row>
    <row r="27" spans="1:5" ht="100.8">
      <c r="A27" s="29" t="s">
        <v>26</v>
      </c>
      <c r="B27" s="21" t="s">
        <v>170</v>
      </c>
      <c r="C27" s="21" t="s">
        <v>162</v>
      </c>
      <c r="D27" s="115" t="s">
        <v>220</v>
      </c>
      <c r="E27" s="17"/>
    </row>
    <row r="28" spans="1:5">
      <c r="A28" s="29" t="s">
        <v>27</v>
      </c>
      <c r="B28" s="21" t="s">
        <v>162</v>
      </c>
      <c r="C28" s="21" t="s">
        <v>101</v>
      </c>
      <c r="D28" s="32" t="s">
        <v>162</v>
      </c>
      <c r="E28" s="17"/>
    </row>
    <row r="29" spans="1:5">
      <c r="A29" s="29" t="s">
        <v>28</v>
      </c>
      <c r="B29" s="21" t="s">
        <v>162</v>
      </c>
      <c r="C29" s="21" t="s">
        <v>162</v>
      </c>
      <c r="D29" s="115" t="s">
        <v>221</v>
      </c>
      <c r="E29" s="17"/>
    </row>
    <row r="30" spans="1:5" ht="57.6">
      <c r="A30" s="29" t="s">
        <v>29</v>
      </c>
      <c r="B30" s="21" t="s">
        <v>171</v>
      </c>
      <c r="C30" s="21" t="s">
        <v>107</v>
      </c>
      <c r="D30" s="32" t="s">
        <v>162</v>
      </c>
      <c r="E30" s="17"/>
    </row>
    <row r="31" spans="1:5" ht="72">
      <c r="A31" s="29" t="s">
        <v>30</v>
      </c>
      <c r="B31" s="21" t="s">
        <v>162</v>
      </c>
      <c r="C31" s="21" t="s">
        <v>102</v>
      </c>
      <c r="D31" s="115" t="s">
        <v>239</v>
      </c>
      <c r="E31" s="17"/>
    </row>
    <row r="32" spans="1:5" ht="57.6">
      <c r="A32" s="36" t="s">
        <v>85</v>
      </c>
      <c r="B32" s="38" t="s">
        <v>162</v>
      </c>
      <c r="C32" s="38" t="s">
        <v>162</v>
      </c>
      <c r="D32" s="116" t="s">
        <v>222</v>
      </c>
      <c r="E32" s="17"/>
    </row>
  </sheetData>
  <phoneticPr fontId="13"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
  <sheetViews>
    <sheetView zoomScale="96" workbookViewId="0">
      <selection activeCell="F5" sqref="F5"/>
    </sheetView>
  </sheetViews>
  <sheetFormatPr defaultColWidth="36.109375" defaultRowHeight="14.4"/>
  <cols>
    <col min="1" max="1" width="5.88671875" style="111" bestFit="1" customWidth="1"/>
    <col min="2" max="2" width="8.44140625" style="113" customWidth="1"/>
    <col min="3" max="3" width="7.6640625" style="113" customWidth="1"/>
    <col min="4" max="4" width="8.33203125" style="113" customWidth="1"/>
    <col min="5" max="5" width="9.44140625" style="113" customWidth="1"/>
    <col min="6" max="6" width="36.109375" style="113"/>
    <col min="7" max="16384" width="36.109375" style="17"/>
  </cols>
  <sheetData>
    <row r="1" spans="1:6" ht="57.6">
      <c r="A1" s="63" t="s">
        <v>0</v>
      </c>
      <c r="B1" s="64" t="s">
        <v>263</v>
      </c>
      <c r="C1" s="64" t="s">
        <v>264</v>
      </c>
      <c r="D1" s="64" t="s">
        <v>265</v>
      </c>
      <c r="E1" s="65" t="s">
        <v>266</v>
      </c>
      <c r="F1" s="17"/>
    </row>
    <row r="2" spans="1:6">
      <c r="A2" s="29" t="s">
        <v>1</v>
      </c>
      <c r="B2" s="57">
        <v>138</v>
      </c>
      <c r="C2" s="57">
        <v>138</v>
      </c>
      <c r="D2" s="57">
        <v>131</v>
      </c>
      <c r="E2" s="60">
        <f>B2-D2</f>
        <v>7</v>
      </c>
      <c r="F2" s="17"/>
    </row>
    <row r="3" spans="1:6">
      <c r="A3" s="29" t="s">
        <v>2</v>
      </c>
      <c r="B3" s="58">
        <v>164</v>
      </c>
      <c r="C3" s="58">
        <v>164</v>
      </c>
      <c r="D3" s="58">
        <v>157</v>
      </c>
      <c r="E3" s="60">
        <f t="shared" ref="E3:E32" si="0">B3-D3</f>
        <v>7</v>
      </c>
      <c r="F3" s="17"/>
    </row>
    <row r="4" spans="1:6">
      <c r="A4" s="29" t="s">
        <v>3</v>
      </c>
      <c r="B4" s="58">
        <v>210</v>
      </c>
      <c r="C4" s="58">
        <v>210</v>
      </c>
      <c r="D4" s="58">
        <v>195</v>
      </c>
      <c r="E4" s="60">
        <f t="shared" si="0"/>
        <v>15</v>
      </c>
      <c r="F4" s="17"/>
    </row>
    <row r="5" spans="1:6">
      <c r="A5" s="29" t="s">
        <v>4</v>
      </c>
      <c r="B5" s="58">
        <v>201</v>
      </c>
      <c r="C5" s="58">
        <v>201</v>
      </c>
      <c r="D5" s="58">
        <v>194</v>
      </c>
      <c r="E5" s="60">
        <f t="shared" si="0"/>
        <v>7</v>
      </c>
      <c r="F5" s="17"/>
    </row>
    <row r="6" spans="1:6">
      <c r="A6" s="29" t="s">
        <v>5</v>
      </c>
      <c r="B6" s="57">
        <v>187</v>
      </c>
      <c r="C6" s="57">
        <v>187</v>
      </c>
      <c r="D6" s="57">
        <v>181</v>
      </c>
      <c r="E6" s="60">
        <f t="shared" si="0"/>
        <v>6</v>
      </c>
      <c r="F6" s="17"/>
    </row>
    <row r="7" spans="1:6">
      <c r="A7" s="29" t="s">
        <v>6</v>
      </c>
      <c r="B7" s="58">
        <v>216</v>
      </c>
      <c r="C7" s="58">
        <v>216</v>
      </c>
      <c r="D7" s="58">
        <v>207</v>
      </c>
      <c r="E7" s="60">
        <f t="shared" si="0"/>
        <v>9</v>
      </c>
      <c r="F7" s="17"/>
    </row>
    <row r="8" spans="1:6">
      <c r="A8" s="29" t="s">
        <v>7</v>
      </c>
      <c r="B8" s="58">
        <v>159</v>
      </c>
      <c r="C8" s="58">
        <v>159</v>
      </c>
      <c r="D8" s="58">
        <v>148</v>
      </c>
      <c r="E8" s="60">
        <f t="shared" si="0"/>
        <v>11</v>
      </c>
      <c r="F8" s="17"/>
    </row>
    <row r="9" spans="1:6">
      <c r="A9" s="29" t="s">
        <v>8</v>
      </c>
      <c r="B9" s="57">
        <v>172</v>
      </c>
      <c r="C9" s="57">
        <v>172</v>
      </c>
      <c r="D9" s="57">
        <v>163</v>
      </c>
      <c r="E9" s="60">
        <f t="shared" si="0"/>
        <v>9</v>
      </c>
      <c r="F9" s="17"/>
    </row>
    <row r="10" spans="1:6">
      <c r="A10" s="29" t="s">
        <v>9</v>
      </c>
      <c r="B10" s="57">
        <v>155</v>
      </c>
      <c r="C10" s="57">
        <v>155</v>
      </c>
      <c r="D10" s="57">
        <v>145</v>
      </c>
      <c r="E10" s="60">
        <f t="shared" si="0"/>
        <v>10</v>
      </c>
      <c r="F10" s="17"/>
    </row>
    <row r="11" spans="1:6">
      <c r="A11" s="29" t="s">
        <v>10</v>
      </c>
      <c r="B11" s="58">
        <v>188</v>
      </c>
      <c r="C11" s="58">
        <v>188</v>
      </c>
      <c r="D11" s="58">
        <v>188</v>
      </c>
      <c r="E11" s="60">
        <f t="shared" si="0"/>
        <v>0</v>
      </c>
      <c r="F11" s="17"/>
    </row>
    <row r="12" spans="1:6">
      <c r="A12" s="29" t="s">
        <v>11</v>
      </c>
      <c r="B12" s="58">
        <v>137</v>
      </c>
      <c r="C12" s="58">
        <v>137</v>
      </c>
      <c r="D12" s="58">
        <v>127</v>
      </c>
      <c r="E12" s="60">
        <f t="shared" si="0"/>
        <v>10</v>
      </c>
      <c r="F12" s="17"/>
    </row>
    <row r="13" spans="1:6">
      <c r="A13" s="29" t="s">
        <v>12</v>
      </c>
      <c r="B13" s="58">
        <v>214</v>
      </c>
      <c r="C13" s="58">
        <v>214</v>
      </c>
      <c r="D13" s="58">
        <v>207</v>
      </c>
      <c r="E13" s="60">
        <f t="shared" si="0"/>
        <v>7</v>
      </c>
      <c r="F13" s="17"/>
    </row>
    <row r="14" spans="1:6">
      <c r="A14" s="29" t="s">
        <v>13</v>
      </c>
      <c r="B14" s="58">
        <v>141</v>
      </c>
      <c r="C14" s="58">
        <v>141</v>
      </c>
      <c r="D14" s="58">
        <v>125</v>
      </c>
      <c r="E14" s="60">
        <f t="shared" si="0"/>
        <v>16</v>
      </c>
      <c r="F14" s="17"/>
    </row>
    <row r="15" spans="1:6">
      <c r="A15" s="29" t="s">
        <v>14</v>
      </c>
      <c r="B15" s="58">
        <v>227</v>
      </c>
      <c r="C15" s="58">
        <v>227</v>
      </c>
      <c r="D15" s="58">
        <v>218</v>
      </c>
      <c r="E15" s="60">
        <f t="shared" si="0"/>
        <v>9</v>
      </c>
      <c r="F15" s="17"/>
    </row>
    <row r="16" spans="1:6">
      <c r="A16" s="29" t="s">
        <v>15</v>
      </c>
      <c r="B16" s="58">
        <v>84</v>
      </c>
      <c r="C16" s="58">
        <v>84</v>
      </c>
      <c r="D16" s="58">
        <v>84</v>
      </c>
      <c r="E16" s="60">
        <f t="shared" si="0"/>
        <v>0</v>
      </c>
      <c r="F16" s="17"/>
    </row>
    <row r="17" spans="1:6">
      <c r="A17" s="29" t="s">
        <v>16</v>
      </c>
      <c r="B17" s="58">
        <v>146</v>
      </c>
      <c r="C17" s="58">
        <v>146</v>
      </c>
      <c r="D17" s="58">
        <v>138</v>
      </c>
      <c r="E17" s="60">
        <f t="shared" si="0"/>
        <v>8</v>
      </c>
      <c r="F17" s="17"/>
    </row>
    <row r="18" spans="1:6">
      <c r="A18" s="29" t="s">
        <v>17</v>
      </c>
      <c r="B18" s="58">
        <v>150</v>
      </c>
      <c r="C18" s="58">
        <v>150</v>
      </c>
      <c r="D18" s="58">
        <v>148</v>
      </c>
      <c r="E18" s="60">
        <f t="shared" si="0"/>
        <v>2</v>
      </c>
      <c r="F18" s="17"/>
    </row>
    <row r="19" spans="1:6">
      <c r="A19" s="53" t="s">
        <v>18</v>
      </c>
      <c r="B19" s="58">
        <v>124</v>
      </c>
      <c r="C19" s="58">
        <v>124</v>
      </c>
      <c r="D19" s="57">
        <v>118</v>
      </c>
      <c r="E19" s="60">
        <f t="shared" si="0"/>
        <v>6</v>
      </c>
      <c r="F19" s="17"/>
    </row>
    <row r="20" spans="1:6">
      <c r="A20" s="53" t="s">
        <v>19</v>
      </c>
      <c r="B20" s="57">
        <v>123</v>
      </c>
      <c r="C20" s="57">
        <v>123</v>
      </c>
      <c r="D20" s="57">
        <v>113</v>
      </c>
      <c r="E20" s="60">
        <f t="shared" si="0"/>
        <v>10</v>
      </c>
      <c r="F20" s="17"/>
    </row>
    <row r="21" spans="1:6">
      <c r="A21" s="53" t="s">
        <v>20</v>
      </c>
      <c r="B21" s="57">
        <v>163</v>
      </c>
      <c r="C21" s="57">
        <v>163</v>
      </c>
      <c r="D21" s="57">
        <v>132</v>
      </c>
      <c r="E21" s="60">
        <f t="shared" si="0"/>
        <v>31</v>
      </c>
      <c r="F21" s="17"/>
    </row>
    <row r="22" spans="1:6">
      <c r="A22" s="53" t="s">
        <v>21</v>
      </c>
      <c r="B22" s="57">
        <v>165</v>
      </c>
      <c r="C22" s="57">
        <v>165</v>
      </c>
      <c r="D22" s="57">
        <v>168</v>
      </c>
      <c r="E22" s="60">
        <f t="shared" si="0"/>
        <v>-3</v>
      </c>
      <c r="F22" s="17"/>
    </row>
    <row r="23" spans="1:6">
      <c r="A23" s="29" t="s">
        <v>22</v>
      </c>
      <c r="B23" s="57">
        <v>175</v>
      </c>
      <c r="C23" s="57">
        <v>175</v>
      </c>
      <c r="D23" s="57">
        <v>172</v>
      </c>
      <c r="E23" s="60">
        <f t="shared" si="0"/>
        <v>3</v>
      </c>
      <c r="F23" s="17"/>
    </row>
    <row r="24" spans="1:6">
      <c r="A24" s="29" t="s">
        <v>23</v>
      </c>
      <c r="B24" s="59">
        <v>147</v>
      </c>
      <c r="C24" s="59">
        <v>147</v>
      </c>
      <c r="D24" s="57">
        <v>128</v>
      </c>
      <c r="E24" s="60">
        <f t="shared" si="0"/>
        <v>19</v>
      </c>
      <c r="F24" s="17"/>
    </row>
    <row r="25" spans="1:6">
      <c r="A25" s="29" t="s">
        <v>24</v>
      </c>
      <c r="B25" s="57">
        <v>205</v>
      </c>
      <c r="C25" s="57">
        <v>205</v>
      </c>
      <c r="D25" s="57">
        <v>170</v>
      </c>
      <c r="E25" s="60">
        <f t="shared" si="0"/>
        <v>35</v>
      </c>
      <c r="F25" s="17"/>
    </row>
    <row r="26" spans="1:6">
      <c r="A26" s="29" t="s">
        <v>25</v>
      </c>
      <c r="B26" s="57">
        <v>200</v>
      </c>
      <c r="C26" s="57">
        <v>200</v>
      </c>
      <c r="D26" s="57">
        <v>180</v>
      </c>
      <c r="E26" s="60">
        <f t="shared" si="0"/>
        <v>20</v>
      </c>
      <c r="F26" s="17"/>
    </row>
    <row r="27" spans="1:6">
      <c r="A27" s="29" t="s">
        <v>26</v>
      </c>
      <c r="B27" s="57">
        <v>134</v>
      </c>
      <c r="C27" s="57">
        <v>134</v>
      </c>
      <c r="D27" s="57">
        <v>138</v>
      </c>
      <c r="E27" s="60">
        <f t="shared" si="0"/>
        <v>-4</v>
      </c>
      <c r="F27" s="17"/>
    </row>
    <row r="28" spans="1:6">
      <c r="A28" s="29" t="s">
        <v>27</v>
      </c>
      <c r="B28" s="57">
        <v>161</v>
      </c>
      <c r="C28" s="57">
        <v>161</v>
      </c>
      <c r="D28" s="57">
        <v>143</v>
      </c>
      <c r="E28" s="60">
        <f t="shared" si="0"/>
        <v>18</v>
      </c>
      <c r="F28" s="17"/>
    </row>
    <row r="29" spans="1:6">
      <c r="A29" s="29" t="s">
        <v>28</v>
      </c>
      <c r="B29" s="57">
        <v>199</v>
      </c>
      <c r="C29" s="57">
        <v>199</v>
      </c>
      <c r="D29" s="57">
        <v>196</v>
      </c>
      <c r="E29" s="60">
        <f t="shared" si="0"/>
        <v>3</v>
      </c>
      <c r="F29" s="17"/>
    </row>
    <row r="30" spans="1:6">
      <c r="A30" s="29" t="s">
        <v>29</v>
      </c>
      <c r="B30" s="57">
        <v>162</v>
      </c>
      <c r="C30" s="57">
        <v>162</v>
      </c>
      <c r="D30" s="57">
        <v>158</v>
      </c>
      <c r="E30" s="60">
        <f t="shared" si="0"/>
        <v>4</v>
      </c>
      <c r="F30" s="17"/>
    </row>
    <row r="31" spans="1:6">
      <c r="A31" s="29" t="s">
        <v>30</v>
      </c>
      <c r="B31" s="57">
        <v>188</v>
      </c>
      <c r="C31" s="57">
        <v>188</v>
      </c>
      <c r="D31" s="57">
        <v>188</v>
      </c>
      <c r="E31" s="60">
        <f t="shared" si="0"/>
        <v>0</v>
      </c>
      <c r="F31" s="17"/>
    </row>
    <row r="32" spans="1:6">
      <c r="A32" s="36" t="s">
        <v>85</v>
      </c>
      <c r="B32" s="54">
        <v>149</v>
      </c>
      <c r="C32" s="61">
        <v>146</v>
      </c>
      <c r="D32" s="54">
        <v>147</v>
      </c>
      <c r="E32" s="62">
        <f t="shared" si="0"/>
        <v>2</v>
      </c>
      <c r="F32" s="17"/>
    </row>
  </sheetData>
  <phoneticPr fontId="1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Table 1 CT Date </vt:lpstr>
      <vt:lpstr>Table 2 Demographics</vt:lpstr>
      <vt:lpstr>Table 3 CT Intensity (HU)</vt:lpstr>
      <vt:lpstr>Table 4 Structures</vt:lpstr>
      <vt:lpstr>Table 5 PTV</vt:lpstr>
      <vt:lpstr>Table 6 Dose_fx</vt:lpstr>
      <vt:lpstr>Table 7 Outcomes</vt:lpstr>
      <vt:lpstr>Table 8 Weight</vt:lpstr>
    </vt:vector>
  </TitlesOfParts>
  <Company>UNIVERSITY OF MIAMI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Couto, Mariluz De Ornelas</dc:creator>
  <cp:lastModifiedBy>D Yang</cp:lastModifiedBy>
  <dcterms:created xsi:type="dcterms:W3CDTF">2017-09-21T15:09:48Z</dcterms:created>
  <dcterms:modified xsi:type="dcterms:W3CDTF">2021-05-25T09:01:02Z</dcterms:modified>
</cp:coreProperties>
</file>